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绩效表" sheetId="1" r:id="rId1"/>
  </sheets>
  <definedNames>
    <definedName name="_xlnm.Print_Titles" localSheetId="0">绩效表!$13:$13</definedName>
  </definedNames>
  <calcPr calcId="144525" concurrentCalc="0"/>
</workbook>
</file>

<file path=xl/sharedStrings.xml><?xml version="1.0" encoding="utf-8"?>
<sst xmlns="http://schemas.openxmlformats.org/spreadsheetml/2006/main" count="189" uniqueCount="108">
  <si>
    <r>
      <t>附件</t>
    </r>
    <r>
      <rPr>
        <sz val="14"/>
        <color theme="1"/>
        <rFont val="Times New Roman"/>
        <charset val="134"/>
      </rPr>
      <t>1</t>
    </r>
  </si>
  <si>
    <t>2024年度省直党政机关办公用房维修专项资金绩效目标自评表</t>
  </si>
  <si>
    <t>项目支出名称</t>
  </si>
  <si>
    <t>省直党政机关办公用房维修专项资金</t>
  </si>
  <si>
    <t>主管部门</t>
  </si>
  <si>
    <t>湖南省机关事务管理局</t>
  </si>
  <si>
    <t>实施单位</t>
  </si>
  <si>
    <t>年初预算数</t>
  </si>
  <si>
    <t>全年预算数</t>
  </si>
  <si>
    <t>全年执行数</t>
  </si>
  <si>
    <t>分值</t>
  </si>
  <si>
    <t>执行率</t>
  </si>
  <si>
    <t>得分</t>
  </si>
  <si>
    <r>
      <t>项目金额</t>
    </r>
    <r>
      <rPr>
        <sz val="11"/>
        <color theme="1"/>
        <rFont val="Times New Roman"/>
        <charset val="134"/>
      </rPr>
      <t>(</t>
    </r>
    <r>
      <rPr>
        <sz val="11"/>
        <color theme="1"/>
        <rFont val="仿宋_GB2312"/>
        <charset val="134"/>
      </rPr>
      <t>万元</t>
    </r>
    <r>
      <rPr>
        <sz val="11"/>
        <color theme="1"/>
        <rFont val="Times New Roman"/>
        <charset val="134"/>
      </rPr>
      <t>)</t>
    </r>
  </si>
  <si>
    <r>
      <t>其中</t>
    </r>
    <r>
      <rPr>
        <sz val="11"/>
        <color theme="1"/>
        <rFont val="Times New Roman"/>
        <charset val="134"/>
      </rPr>
      <t>:</t>
    </r>
    <r>
      <rPr>
        <sz val="11"/>
        <color theme="1"/>
        <rFont val="仿宋_GB2312"/>
        <charset val="134"/>
      </rPr>
      <t>当年财政拨款</t>
    </r>
  </si>
  <si>
    <t>上年结转资金</t>
  </si>
  <si>
    <t>其他资金</t>
  </si>
  <si>
    <t>年度资金总额</t>
  </si>
  <si>
    <t>10</t>
  </si>
  <si>
    <t>年度总体目标</t>
  </si>
  <si>
    <t>预期目标</t>
  </si>
  <si>
    <t>实际完成情况</t>
  </si>
  <si>
    <r>
      <t>2024</t>
    </r>
    <r>
      <rPr>
        <sz val="11"/>
        <color theme="1"/>
        <rFont val="仿宋_GB2312"/>
        <charset val="134"/>
      </rPr>
      <t>年内，计划安排维修项目</t>
    </r>
    <r>
      <rPr>
        <sz val="11"/>
        <color theme="1"/>
        <rFont val="Times New Roman"/>
        <charset val="134"/>
      </rPr>
      <t>21</t>
    </r>
    <r>
      <rPr>
        <sz val="11"/>
        <color theme="1"/>
        <rFont val="仿宋_GB2312"/>
        <charset val="134"/>
      </rPr>
      <t>个。其中，</t>
    </r>
    <r>
      <rPr>
        <sz val="11"/>
        <color theme="1"/>
        <rFont val="Times New Roman"/>
        <charset val="134"/>
      </rPr>
      <t>400</t>
    </r>
    <r>
      <rPr>
        <sz val="11"/>
        <color theme="1"/>
        <rFont val="仿宋_GB2312"/>
        <charset val="134"/>
      </rPr>
      <t>万元以上的大型维修项目</t>
    </r>
    <r>
      <rPr>
        <sz val="11"/>
        <color theme="1"/>
        <rFont val="Times New Roman"/>
        <charset val="134"/>
      </rPr>
      <t>9</t>
    </r>
    <r>
      <rPr>
        <sz val="11"/>
        <color theme="1"/>
        <rFont val="仿宋_GB2312"/>
        <charset val="134"/>
      </rPr>
      <t>个，</t>
    </r>
    <r>
      <rPr>
        <sz val="11"/>
        <color theme="1"/>
        <rFont val="Times New Roman"/>
        <charset val="134"/>
      </rPr>
      <t>100</t>
    </r>
    <r>
      <rPr>
        <sz val="11"/>
        <color theme="1"/>
        <rFont val="仿宋_GB2312"/>
        <charset val="134"/>
      </rPr>
      <t>万元以上、</t>
    </r>
    <r>
      <rPr>
        <sz val="11"/>
        <color theme="1"/>
        <rFont val="Times New Roman"/>
        <charset val="134"/>
      </rPr>
      <t>400</t>
    </r>
    <r>
      <rPr>
        <sz val="11"/>
        <color theme="1"/>
        <rFont val="仿宋_GB2312"/>
        <charset val="134"/>
      </rPr>
      <t>万元以下的中型维修项目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仿宋_GB2312"/>
        <charset val="134"/>
      </rPr>
      <t>个，</t>
    </r>
    <r>
      <rPr>
        <sz val="11"/>
        <color theme="1"/>
        <rFont val="Times New Roman"/>
        <charset val="134"/>
      </rPr>
      <t>100</t>
    </r>
    <r>
      <rPr>
        <sz val="11"/>
        <color theme="1"/>
        <rFont val="仿宋_GB2312"/>
        <charset val="134"/>
      </rPr>
      <t>万元以下的小型维修项目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个。年内争取完成全部项目的施工图设计、招投标等前期工作，全部进场施工。力争当年竣工验收大型项目</t>
    </r>
    <r>
      <rPr>
        <sz val="11"/>
        <color theme="1"/>
        <rFont val="Times New Roman"/>
        <charset val="134"/>
      </rPr>
      <t>8</t>
    </r>
    <r>
      <rPr>
        <sz val="11"/>
        <color theme="1"/>
        <rFont val="仿宋_GB2312"/>
        <charset val="134"/>
      </rPr>
      <t>个，当年竣工验收中型项目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仿宋_GB2312"/>
        <charset val="134"/>
      </rPr>
      <t>个，当年竣工验收全部小型项目。一次性竣工验收合格率</t>
    </r>
    <r>
      <rPr>
        <sz val="11"/>
        <color theme="1"/>
        <rFont val="Times New Roman"/>
        <charset val="134"/>
      </rPr>
      <t>100%</t>
    </r>
    <r>
      <rPr>
        <sz val="11"/>
        <color theme="1"/>
        <rFont val="仿宋_GB2312"/>
        <charset val="134"/>
      </rPr>
      <t>，当年合同节点资金支付及时率</t>
    </r>
    <r>
      <rPr>
        <sz val="11"/>
        <color theme="1"/>
        <rFont val="Times New Roman"/>
        <charset val="134"/>
      </rPr>
      <t>100%</t>
    </r>
    <r>
      <rPr>
        <sz val="11"/>
        <color theme="1"/>
        <rFont val="仿宋_GB2312"/>
        <charset val="134"/>
      </rPr>
      <t>，年度资金支付率</t>
    </r>
    <r>
      <rPr>
        <sz val="11"/>
        <color theme="1"/>
        <rFont val="Times New Roman"/>
        <charset val="134"/>
      </rPr>
      <t>80%</t>
    </r>
    <r>
      <rPr>
        <sz val="11"/>
        <color theme="1"/>
        <rFont val="仿宋_GB2312"/>
        <charset val="134"/>
      </rPr>
      <t>，全年安全生产责任事故发生率</t>
    </r>
    <r>
      <rPr>
        <sz val="11"/>
        <color theme="1"/>
        <rFont val="Times New Roman"/>
        <charset val="134"/>
      </rPr>
      <t>0</t>
    </r>
    <r>
      <rPr>
        <sz val="11"/>
        <color theme="1"/>
        <rFont val="仿宋_GB2312"/>
        <charset val="134"/>
      </rPr>
      <t>，项目政府采购资金节约率</t>
    </r>
    <r>
      <rPr>
        <sz val="11"/>
        <color theme="1"/>
        <rFont val="Times New Roman"/>
        <charset val="134"/>
      </rPr>
      <t>≥10%</t>
    </r>
    <r>
      <rPr>
        <sz val="11"/>
        <color theme="1"/>
        <rFont val="仿宋_GB2312"/>
        <charset val="134"/>
      </rPr>
      <t>，项目结算审计核减率</t>
    </r>
    <r>
      <rPr>
        <sz val="11"/>
        <color theme="1"/>
        <rFont val="Times New Roman"/>
        <charset val="134"/>
      </rPr>
      <t>≥5%</t>
    </r>
    <r>
      <rPr>
        <sz val="11"/>
        <color theme="1"/>
        <rFont val="仿宋_GB2312"/>
        <charset val="134"/>
      </rPr>
      <t>，项目资金总节约率</t>
    </r>
    <r>
      <rPr>
        <sz val="11"/>
        <color theme="1"/>
        <rFont val="Times New Roman"/>
        <charset val="134"/>
      </rPr>
      <t>≥15%</t>
    </r>
    <r>
      <rPr>
        <sz val="11"/>
        <color theme="1"/>
        <rFont val="仿宋_GB2312"/>
        <charset val="134"/>
      </rPr>
      <t>。</t>
    </r>
  </si>
  <si>
    <r>
      <t>2024</t>
    </r>
    <r>
      <rPr>
        <sz val="11"/>
        <color theme="1"/>
        <rFont val="仿宋_GB2312"/>
        <charset val="134"/>
      </rPr>
      <t>年内，安排维修项目</t>
    </r>
    <r>
      <rPr>
        <sz val="11"/>
        <color theme="1"/>
        <rFont val="Times New Roman"/>
        <charset val="134"/>
      </rPr>
      <t>20</t>
    </r>
    <r>
      <rPr>
        <sz val="11"/>
        <color theme="1"/>
        <rFont val="仿宋_GB2312"/>
        <charset val="134"/>
      </rPr>
      <t>个。其中，</t>
    </r>
    <r>
      <rPr>
        <sz val="11"/>
        <color theme="1"/>
        <rFont val="Times New Roman"/>
        <charset val="134"/>
      </rPr>
      <t>400</t>
    </r>
    <r>
      <rPr>
        <sz val="11"/>
        <color theme="1"/>
        <rFont val="仿宋_GB2312"/>
        <charset val="134"/>
      </rPr>
      <t>万元以上的大型维修项目</t>
    </r>
    <r>
      <rPr>
        <sz val="11"/>
        <color theme="1"/>
        <rFont val="Times New Roman"/>
        <charset val="134"/>
      </rPr>
      <t>8</t>
    </r>
    <r>
      <rPr>
        <sz val="11"/>
        <color theme="1"/>
        <rFont val="仿宋_GB2312"/>
        <charset val="134"/>
      </rPr>
      <t>个，</t>
    </r>
    <r>
      <rPr>
        <sz val="11"/>
        <color theme="1"/>
        <rFont val="Times New Roman"/>
        <charset val="134"/>
      </rPr>
      <t>100</t>
    </r>
    <r>
      <rPr>
        <sz val="11"/>
        <color theme="1"/>
        <rFont val="仿宋_GB2312"/>
        <charset val="134"/>
      </rPr>
      <t>万元以上、</t>
    </r>
    <r>
      <rPr>
        <sz val="11"/>
        <color theme="1"/>
        <rFont val="Times New Roman"/>
        <charset val="134"/>
      </rPr>
      <t>400</t>
    </r>
    <r>
      <rPr>
        <sz val="11"/>
        <color theme="1"/>
        <rFont val="仿宋_GB2312"/>
        <charset val="134"/>
      </rPr>
      <t>万元以下的中型维修项目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仿宋_GB2312"/>
        <charset val="134"/>
      </rPr>
      <t>个，</t>
    </r>
    <r>
      <rPr>
        <sz val="11"/>
        <color theme="1"/>
        <rFont val="Times New Roman"/>
        <charset val="134"/>
      </rPr>
      <t>100</t>
    </r>
    <r>
      <rPr>
        <sz val="11"/>
        <color theme="1"/>
        <rFont val="仿宋_GB2312"/>
        <charset val="134"/>
      </rPr>
      <t>万元以下的小型维修项目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个。完成全部项目的施工图设计、招投标等前期工作，全部进场施工。当年竣工验收大型项目</t>
    </r>
    <r>
      <rPr>
        <sz val="11"/>
        <color theme="1"/>
        <rFont val="Times New Roman"/>
        <charset val="134"/>
      </rPr>
      <t>8</t>
    </r>
    <r>
      <rPr>
        <sz val="11"/>
        <color theme="1"/>
        <rFont val="仿宋_GB2312"/>
        <charset val="134"/>
      </rPr>
      <t>个，当年竣工验收中型项目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仿宋_GB2312"/>
        <charset val="134"/>
      </rPr>
      <t>个，当年竣工验收全部小型项目。一次性竣工验收合格率</t>
    </r>
    <r>
      <rPr>
        <sz val="11"/>
        <color theme="1"/>
        <rFont val="Times New Roman"/>
        <charset val="134"/>
      </rPr>
      <t>100%</t>
    </r>
    <r>
      <rPr>
        <sz val="11"/>
        <color theme="1"/>
        <rFont val="仿宋_GB2312"/>
        <charset val="134"/>
      </rPr>
      <t>，当年合同节点资金支付及时率</t>
    </r>
    <r>
      <rPr>
        <sz val="11"/>
        <color theme="1"/>
        <rFont val="Times New Roman"/>
        <charset val="134"/>
      </rPr>
      <t>100%</t>
    </r>
    <r>
      <rPr>
        <sz val="11"/>
        <color theme="1"/>
        <rFont val="仿宋_GB2312"/>
        <charset val="134"/>
      </rPr>
      <t>，年度资金支付率</t>
    </r>
    <r>
      <rPr>
        <sz val="11"/>
        <color theme="1"/>
        <rFont val="Times New Roman"/>
        <charset val="134"/>
      </rPr>
      <t>99%</t>
    </r>
    <r>
      <rPr>
        <sz val="11"/>
        <color theme="1"/>
        <rFont val="仿宋_GB2312"/>
        <charset val="134"/>
      </rPr>
      <t>，全年安全生产责任事故发生率</t>
    </r>
    <r>
      <rPr>
        <sz val="11"/>
        <color theme="1"/>
        <rFont val="Times New Roman"/>
        <charset val="134"/>
      </rPr>
      <t>0</t>
    </r>
    <r>
      <rPr>
        <sz val="11"/>
        <color theme="1"/>
        <rFont val="仿宋_GB2312"/>
        <charset val="134"/>
      </rPr>
      <t>，项目政府采购资金节约率</t>
    </r>
    <r>
      <rPr>
        <sz val="11"/>
        <color theme="1"/>
        <rFont val="Times New Roman"/>
        <charset val="134"/>
      </rPr>
      <t>9%</t>
    </r>
    <r>
      <rPr>
        <sz val="11"/>
        <color theme="1"/>
        <rFont val="仿宋_GB2312"/>
        <charset val="134"/>
      </rPr>
      <t>。</t>
    </r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</si>
  <si>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</si>
  <si>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</si>
  <si>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</si>
  <si>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</si>
  <si>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</si>
  <si>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</si>
  <si>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</si>
  <si>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</si>
  <si>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</si>
  <si>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维修项目立项数</t>
  </si>
  <si>
    <r>
      <t>大型</t>
    </r>
    <r>
      <rPr>
        <sz val="11"/>
        <color theme="1"/>
        <rFont val="Times New Roman"/>
        <charset val="134"/>
      </rPr>
      <t>9</t>
    </r>
    <r>
      <rPr>
        <sz val="11"/>
        <color theme="1"/>
        <rFont val="仿宋_GB2312"/>
        <charset val="134"/>
      </rPr>
      <t>个</t>
    </r>
  </si>
  <si>
    <t>8</t>
  </si>
  <si>
    <t>1</t>
  </si>
  <si>
    <t>0.8</t>
  </si>
  <si>
    <r>
      <t>根据省财政预算要求，维修专项资金压减至</t>
    </r>
    <r>
      <rPr>
        <sz val="11"/>
        <color theme="1"/>
        <rFont val="Times New Roman"/>
        <charset val="134"/>
      </rPr>
      <t>3840</t>
    </r>
    <r>
      <rPr>
        <sz val="11"/>
        <color theme="1"/>
        <rFont val="仿宋_GB2312"/>
        <charset val="134"/>
      </rPr>
      <t>万元，本年调整了维修计划，维修项目由原来的</t>
    </r>
    <r>
      <rPr>
        <sz val="11"/>
        <color theme="1"/>
        <rFont val="Times New Roman"/>
        <charset val="134"/>
      </rPr>
      <t>21</t>
    </r>
    <r>
      <rPr>
        <sz val="11"/>
        <color theme="1"/>
        <rFont val="仿宋_GB2312"/>
        <charset val="134"/>
      </rPr>
      <t>个调整为</t>
    </r>
    <r>
      <rPr>
        <sz val="11"/>
        <color theme="1"/>
        <rFont val="Times New Roman"/>
        <charset val="134"/>
      </rPr>
      <t>20</t>
    </r>
    <r>
      <rPr>
        <sz val="11"/>
        <color theme="1"/>
        <rFont val="仿宋_GB2312"/>
        <charset val="134"/>
      </rPr>
      <t>个，维修项目规模也做了调整。</t>
    </r>
  </si>
  <si>
    <r>
      <t>中型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仿宋_GB2312"/>
        <charset val="134"/>
      </rPr>
      <t>个</t>
    </r>
  </si>
  <si>
    <t>9</t>
  </si>
  <si>
    <r>
      <t>小型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个</t>
    </r>
  </si>
  <si>
    <t>3</t>
  </si>
  <si>
    <t>当年开工项目数</t>
  </si>
  <si>
    <r>
      <t>财政资金缩减，维修项目及内容调整，减少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个项目。</t>
    </r>
  </si>
  <si>
    <t>消除电梯安全隐患数</t>
  </si>
  <si>
    <t>2</t>
  </si>
  <si>
    <t>办公用房环境改善面积</t>
  </si>
  <si>
    <r>
      <t>40000</t>
    </r>
    <r>
      <rPr>
        <sz val="11"/>
        <color theme="1"/>
        <rFont val="宋体"/>
        <charset val="134"/>
      </rPr>
      <t>㎡</t>
    </r>
  </si>
  <si>
    <t>99850</t>
  </si>
  <si>
    <t>当年竣工验收大型项目数</t>
  </si>
  <si>
    <t>当年竣工验收中型项目数</t>
  </si>
  <si>
    <t>1.8</t>
  </si>
  <si>
    <r>
      <t>因财政资金缩减，维修项目内容调整，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个中型项目调整为小型项目。</t>
    </r>
  </si>
  <si>
    <t>当年竣工验收小型项目数</t>
  </si>
  <si>
    <t>质量指标</t>
  </si>
  <si>
    <t>一次性竣工验收合格率</t>
  </si>
  <si>
    <t>100%</t>
  </si>
  <si>
    <t>全年安全生产责任事故发生率</t>
  </si>
  <si>
    <t>0</t>
  </si>
  <si>
    <t>项目依法依规招标率</t>
  </si>
  <si>
    <t>时效指标</t>
  </si>
  <si>
    <t>当年资金申请下达时间</t>
  </si>
  <si>
    <r>
      <t>9</t>
    </r>
    <r>
      <rPr>
        <sz val="11"/>
        <color theme="1"/>
        <rFont val="仿宋_GB2312"/>
        <charset val="134"/>
      </rPr>
      <t>月底前</t>
    </r>
  </si>
  <si>
    <t>完成</t>
  </si>
  <si>
    <t>当年合同节点资金支付及时率</t>
  </si>
  <si>
    <t>年度资金支付率</t>
  </si>
  <si>
    <t>80%</t>
  </si>
  <si>
    <t>99%</t>
  </si>
  <si>
    <t>效益指标</t>
  </si>
  <si>
    <t>经济效益指标</t>
  </si>
  <si>
    <t>建筑业产值增加额</t>
  </si>
  <si>
    <r>
      <t>4000</t>
    </r>
    <r>
      <rPr>
        <sz val="11"/>
        <color theme="1"/>
        <rFont val="仿宋_GB2312"/>
        <charset val="134"/>
      </rPr>
      <t>万元</t>
    </r>
  </si>
  <si>
    <r>
      <t>5577</t>
    </r>
    <r>
      <rPr>
        <sz val="11"/>
        <color theme="1"/>
        <rFont val="仿宋_GB2312"/>
        <charset val="134"/>
      </rPr>
      <t>万元</t>
    </r>
  </si>
  <si>
    <t>5</t>
  </si>
  <si>
    <t>社会效益指标</t>
  </si>
  <si>
    <t>机关事务管理部门保障省直党政机关正常运转认知和受益人数</t>
  </si>
  <si>
    <r>
      <t>≥1000</t>
    </r>
    <r>
      <rPr>
        <sz val="11"/>
        <color theme="1"/>
        <rFont val="仿宋_GB2312"/>
        <charset val="134"/>
      </rPr>
      <t>人</t>
    </r>
  </si>
  <si>
    <t>5720</t>
  </si>
  <si>
    <t>生态效益指标</t>
  </si>
  <si>
    <t>室内环境检测指标达标率</t>
  </si>
  <si>
    <t>使用绿色两型环保建筑材料达标率</t>
  </si>
  <si>
    <t>满意度指标</t>
  </si>
  <si>
    <t>服务对象满意度指标</t>
  </si>
  <si>
    <t>完工后使用单位干部群众满意度</t>
  </si>
  <si>
    <t>95%</t>
  </si>
  <si>
    <t>使用单位满意率</t>
  </si>
  <si>
    <t>≥95%</t>
  </si>
  <si>
    <t>成本指标</t>
  </si>
  <si>
    <t>经济成本指标</t>
  </si>
  <si>
    <t>项目政府采购资金节约率</t>
  </si>
  <si>
    <t>≥10%</t>
  </si>
  <si>
    <t>4</t>
  </si>
  <si>
    <t>省委、省政府、省应急厅等大型项目中标价下浮幅度较小。</t>
  </si>
  <si>
    <t>项目结算审计核减率</t>
  </si>
  <si>
    <t>≥5%</t>
  </si>
  <si>
    <t>4.5</t>
  </si>
  <si>
    <t>尚未完成结算审计</t>
  </si>
  <si>
    <t>社会成本指标</t>
  </si>
  <si>
    <t>负面新闻报告次数</t>
  </si>
  <si>
    <r>
      <t>≤1</t>
    </r>
    <r>
      <rPr>
        <sz val="11"/>
        <color theme="1"/>
        <rFont val="仿宋_GB2312"/>
        <charset val="134"/>
      </rPr>
      <t>次</t>
    </r>
  </si>
  <si>
    <t>被投诉次数</t>
  </si>
  <si>
    <r>
      <t>≤5</t>
    </r>
    <r>
      <rPr>
        <sz val="11"/>
        <color theme="1"/>
        <rFont val="仿宋_GB2312"/>
        <charset val="134"/>
      </rPr>
      <t>次</t>
    </r>
  </si>
  <si>
    <t>生态环境成本指标</t>
  </si>
  <si>
    <t>环境执法部门处罚次数</t>
  </si>
  <si>
    <r>
      <t>≤3</t>
    </r>
    <r>
      <rPr>
        <sz val="11"/>
        <color theme="1"/>
        <rFont val="仿宋_GB2312"/>
        <charset val="134"/>
      </rPr>
      <t>次</t>
    </r>
  </si>
  <si>
    <t>施工垃圾处理投诉次数</t>
  </si>
  <si>
    <t>总分</t>
  </si>
</sst>
</file>

<file path=xl/styles.xml><?xml version="1.0" encoding="utf-8"?>
<styleSheet xmlns="http://schemas.openxmlformats.org/spreadsheetml/2006/main">
  <numFmts count="5">
    <numFmt numFmtId="176" formatCode="0.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等线"/>
      <charset val="134"/>
      <scheme val="minor"/>
    </font>
    <font>
      <sz val="14"/>
      <color theme="1"/>
      <name val="黑体"/>
      <charset val="134"/>
    </font>
    <font>
      <sz val="24"/>
      <color theme="1"/>
      <name val="方正小标宋_GBK"/>
      <charset val="134"/>
    </font>
    <font>
      <sz val="11"/>
      <color theme="1"/>
      <name val="仿宋_GB2312"/>
      <charset val="134"/>
    </font>
    <font>
      <sz val="11"/>
      <color theme="1"/>
      <name val="Times New Roman"/>
      <charset val="134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4"/>
      <color theme="1"/>
      <name val="Times New Roman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5" fillId="26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2" fillId="27" borderId="13" applyNumberFormat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13" fillId="13" borderId="11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6" fillId="17" borderId="12" applyNumberFormat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15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5" fillId="17" borderId="11" applyNumberFormat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0" fillId="10" borderId="10" applyNumberFormat="false" applyFont="false" applyAlignment="false" applyProtection="false">
      <alignment vertical="center"/>
    </xf>
    <xf numFmtId="0" fontId="17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9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0" borderId="8" applyNumberFormat="false" applyFill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23" fillId="0" borderId="14" applyNumberFormat="false" applyFill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</cellStyleXfs>
  <cellXfs count="50">
    <xf numFmtId="0" fontId="0" fillId="0" borderId="0" xfId="0"/>
    <xf numFmtId="0" fontId="0" fillId="0" borderId="0" xfId="0" applyFill="true" applyBorder="true" applyAlignment="true">
      <alignment vertical="center"/>
    </xf>
    <xf numFmtId="49" fontId="0" fillId="0" borderId="0" xfId="0" applyNumberFormat="true"/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left" vertical="center"/>
    </xf>
    <xf numFmtId="0" fontId="0" fillId="0" borderId="0" xfId="0" applyFont="true"/>
    <xf numFmtId="0" fontId="2" fillId="0" borderId="0" xfId="0" applyFont="true" applyFill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3" fillId="0" borderId="2" xfId="0" applyFont="true" applyBorder="true" applyAlignment="true">
      <alignment horizontal="left" vertical="center"/>
    </xf>
    <xf numFmtId="0" fontId="4" fillId="0" borderId="3" xfId="0" applyFont="true" applyBorder="true" applyAlignment="true">
      <alignment horizontal="left" vertical="center"/>
    </xf>
    <xf numFmtId="0" fontId="4" fillId="0" borderId="4" xfId="0" applyFont="true" applyBorder="true" applyAlignment="true">
      <alignment horizontal="left" vertical="center"/>
    </xf>
    <xf numFmtId="0" fontId="4" fillId="0" borderId="1" xfId="0" applyFont="true" applyBorder="true" applyAlignment="true">
      <alignment vertical="center"/>
    </xf>
    <xf numFmtId="0" fontId="3" fillId="0" borderId="5" xfId="0" applyFont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4" fillId="0" borderId="6" xfId="0" applyFont="true" applyBorder="true" applyAlignment="true">
      <alignment horizontal="center" vertical="center"/>
    </xf>
    <xf numFmtId="0" fontId="4" fillId="0" borderId="7" xfId="0" applyFont="true" applyBorder="true" applyAlignment="true">
      <alignment horizontal="center" vertical="center"/>
    </xf>
    <xf numFmtId="0" fontId="3" fillId="0" borderId="6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left" vertical="center" wrapText="true"/>
    </xf>
    <xf numFmtId="0" fontId="4" fillId="0" borderId="1" xfId="0" applyFont="true" applyBorder="true" applyAlignment="true">
      <alignment horizontal="left" vertical="center"/>
    </xf>
    <xf numFmtId="49" fontId="3" fillId="0" borderId="1" xfId="0" applyNumberFormat="true" applyFont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left" vertical="center" wrapText="true"/>
    </xf>
    <xf numFmtId="9" fontId="3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left" vertical="center" wrapText="true"/>
    </xf>
    <xf numFmtId="0" fontId="3" fillId="0" borderId="1" xfId="0" applyFont="true" applyFill="true" applyBorder="true" applyAlignment="true">
      <alignment horizontal="left" vertical="center"/>
    </xf>
    <xf numFmtId="0" fontId="4" fillId="0" borderId="1" xfId="0" applyFont="true" applyFill="true" applyBorder="true" applyAlignment="true">
      <alignment horizontal="left" vertical="center"/>
    </xf>
    <xf numFmtId="0" fontId="4" fillId="0" borderId="1" xfId="0" applyFont="true" applyFill="true" applyBorder="true" applyAlignment="true">
      <alignment horizontal="left" vertical="center" indent="2"/>
    </xf>
    <xf numFmtId="0" fontId="3" fillId="0" borderId="5" xfId="0" applyNumberFormat="true" applyFont="true" applyFill="true" applyBorder="true" applyAlignment="true">
      <alignment horizontal="left" vertical="center" wrapText="true"/>
    </xf>
    <xf numFmtId="49" fontId="4" fillId="0" borderId="1" xfId="0" applyNumberFormat="true" applyFont="true" applyBorder="true" applyAlignment="true">
      <alignment horizontal="center" vertical="center"/>
    </xf>
    <xf numFmtId="0" fontId="3" fillId="0" borderId="5" xfId="0" applyNumberFormat="true" applyFont="true" applyFill="true" applyBorder="true" applyAlignment="true">
      <alignment horizontal="justify" vertical="center" wrapText="true"/>
    </xf>
    <xf numFmtId="0" fontId="3" fillId="0" borderId="1" xfId="0" applyFont="true" applyFill="true" applyBorder="true" applyAlignment="true">
      <alignment horizontal="justify" vertical="center" indent="2"/>
    </xf>
    <xf numFmtId="0" fontId="3" fillId="0" borderId="0" xfId="0" applyFont="true" applyFill="true" applyAlignment="true">
      <alignment horizontal="justify" vertical="center" indent="2"/>
    </xf>
    <xf numFmtId="49" fontId="3" fillId="0" borderId="5" xfId="0" applyNumberFormat="true" applyFont="true" applyBorder="true" applyAlignment="true">
      <alignment horizontal="center" vertical="center"/>
    </xf>
    <xf numFmtId="49" fontId="4" fillId="0" borderId="7" xfId="0" applyNumberFormat="true" applyFont="true" applyBorder="true" applyAlignment="true">
      <alignment horizontal="center" vertical="center"/>
    </xf>
    <xf numFmtId="49" fontId="3" fillId="0" borderId="6" xfId="0" applyNumberFormat="true" applyFont="true" applyBorder="true" applyAlignment="true">
      <alignment horizontal="center" vertical="center"/>
    </xf>
    <xf numFmtId="9" fontId="4" fillId="0" borderId="1" xfId="0" applyNumberFormat="true" applyFont="true" applyFill="true" applyBorder="true" applyAlignment="true">
      <alignment horizontal="center" vertical="center" wrapText="true"/>
    </xf>
    <xf numFmtId="49" fontId="4" fillId="0" borderId="6" xfId="0" applyNumberFormat="true" applyFont="true" applyBorder="true" applyAlignment="true">
      <alignment horizontal="center" vertical="center"/>
    </xf>
    <xf numFmtId="0" fontId="3" fillId="0" borderId="2" xfId="0" applyFont="true" applyBorder="true" applyAlignment="true">
      <alignment horizontal="center" vertical="center"/>
    </xf>
    <xf numFmtId="0" fontId="4" fillId="0" borderId="3" xfId="0" applyFont="true" applyBorder="true" applyAlignment="true">
      <alignment horizontal="center" vertical="center"/>
    </xf>
    <xf numFmtId="0" fontId="4" fillId="0" borderId="4" xfId="0" applyFont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10" fontId="4" fillId="0" borderId="1" xfId="0" applyNumberFormat="true" applyFont="true" applyFill="true" applyBorder="true" applyAlignment="true">
      <alignment horizontal="center" vertical="center"/>
    </xf>
    <xf numFmtId="176" fontId="4" fillId="0" borderId="1" xfId="0" applyNumberFormat="true" applyFont="true" applyFill="true" applyBorder="true" applyAlignment="true">
      <alignment horizontal="center" vertical="center"/>
    </xf>
    <xf numFmtId="0" fontId="4" fillId="0" borderId="1" xfId="0" applyNumberFormat="true" applyFont="true" applyBorder="true" applyAlignment="true">
      <alignment horizontal="center" vertical="center"/>
    </xf>
    <xf numFmtId="49" fontId="3" fillId="0" borderId="5" xfId="0" applyNumberFormat="true" applyFont="true" applyBorder="true" applyAlignment="true">
      <alignment horizontal="left" vertical="center" wrapText="true"/>
    </xf>
    <xf numFmtId="49" fontId="4" fillId="0" borderId="6" xfId="0" applyNumberFormat="true" applyFont="true" applyBorder="true" applyAlignment="true">
      <alignment horizontal="left" vertical="center" wrapText="true"/>
    </xf>
    <xf numFmtId="49" fontId="4" fillId="0" borderId="7" xfId="0" applyNumberFormat="true" applyFont="true" applyBorder="true" applyAlignment="true">
      <alignment horizontal="left" vertical="center" wrapText="true"/>
    </xf>
    <xf numFmtId="49" fontId="4" fillId="0" borderId="1" xfId="0" applyNumberFormat="true" applyFont="true" applyFill="true" applyBorder="true" applyAlignment="true">
      <alignment horizontal="center" vertical="center"/>
    </xf>
    <xf numFmtId="49" fontId="3" fillId="0" borderId="1" xfId="0" applyNumberFormat="true" applyFont="true" applyBorder="true" applyAlignment="true">
      <alignment horizontal="left" vertical="center" wrapText="true"/>
    </xf>
    <xf numFmtId="0" fontId="4" fillId="0" borderId="1" xfId="0" applyNumberFormat="true" applyFont="true" applyFill="true" applyBorder="true" applyAlignment="true" applyProtection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43"/>
  <sheetViews>
    <sheetView tabSelected="1" view="pageBreakPreview" zoomScaleNormal="100" zoomScaleSheetLayoutView="100" topLeftCell="A23" workbookViewId="0">
      <selection activeCell="C14" sqref="C14:C16"/>
    </sheetView>
  </sheetViews>
  <sheetFormatPr defaultColWidth="9" defaultRowHeight="13.5" outlineLevelCol="7"/>
  <cols>
    <col min="1" max="1" width="20.6666666666667" customWidth="true"/>
    <col min="2" max="2" width="19.125" customWidth="true"/>
    <col min="3" max="3" width="24.625" customWidth="true"/>
    <col min="4" max="4" width="17.25" customWidth="true"/>
    <col min="5" max="5" width="14.375" customWidth="true"/>
    <col min="6" max="6" width="17.25" customWidth="true"/>
    <col min="7" max="7" width="16.625" customWidth="true"/>
    <col min="8" max="8" width="27" customWidth="true"/>
  </cols>
  <sheetData>
    <row r="1" ht="24" customHeight="true" spans="1:8">
      <c r="A1" s="4" t="s">
        <v>0</v>
      </c>
      <c r="B1" s="5"/>
      <c r="C1" s="5"/>
      <c r="D1" s="5"/>
      <c r="E1" s="5"/>
      <c r="F1" s="5"/>
      <c r="G1" s="5"/>
      <c r="H1" s="5"/>
    </row>
    <row r="2" s="1" customFormat="true" ht="42" customHeight="true" spans="1:8">
      <c r="A2" s="6" t="s">
        <v>1</v>
      </c>
      <c r="B2" s="6"/>
      <c r="C2" s="6"/>
      <c r="D2" s="6"/>
      <c r="E2" s="6"/>
      <c r="F2" s="6"/>
      <c r="G2" s="6"/>
      <c r="H2" s="6"/>
    </row>
    <row r="3" ht="20.4" customHeight="true" spans="1:8">
      <c r="A3" s="7" t="s">
        <v>2</v>
      </c>
      <c r="B3" s="8" t="s">
        <v>3</v>
      </c>
      <c r="C3" s="9"/>
      <c r="D3" s="9"/>
      <c r="E3" s="9"/>
      <c r="F3" s="9"/>
      <c r="G3" s="9"/>
      <c r="H3" s="10"/>
    </row>
    <row r="4" ht="20.4" customHeight="true" spans="1:8">
      <c r="A4" s="7" t="s">
        <v>4</v>
      </c>
      <c r="B4" s="8" t="s">
        <v>5</v>
      </c>
      <c r="C4" s="9"/>
      <c r="D4" s="10"/>
      <c r="E4" s="7" t="s">
        <v>6</v>
      </c>
      <c r="F4" s="8" t="s">
        <v>5</v>
      </c>
      <c r="G4" s="9"/>
      <c r="H4" s="10"/>
    </row>
    <row r="5" ht="20.4" customHeight="true" spans="1:8">
      <c r="A5" s="11"/>
      <c r="B5" s="11"/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</row>
    <row r="6" ht="20.4" customHeight="true" spans="1:8">
      <c r="A6" s="12" t="s">
        <v>13</v>
      </c>
      <c r="B6" s="7" t="s">
        <v>14</v>
      </c>
      <c r="C6" s="13"/>
      <c r="D6" s="13">
        <v>3840</v>
      </c>
      <c r="E6" s="13">
        <v>3814.49</v>
      </c>
      <c r="F6" s="40"/>
      <c r="G6" s="13"/>
      <c r="H6" s="13"/>
    </row>
    <row r="7" ht="20.4" customHeight="true" spans="1:8">
      <c r="A7" s="14"/>
      <c r="B7" s="7" t="s">
        <v>15</v>
      </c>
      <c r="C7" s="13"/>
      <c r="D7" s="13"/>
      <c r="E7" s="13"/>
      <c r="F7" s="40"/>
      <c r="G7" s="13"/>
      <c r="H7" s="13"/>
    </row>
    <row r="8" ht="20.4" customHeight="true" spans="1:8">
      <c r="A8" s="14"/>
      <c r="B8" s="7" t="s">
        <v>16</v>
      </c>
      <c r="C8" s="13"/>
      <c r="D8" s="13"/>
      <c r="E8" s="13"/>
      <c r="F8" s="40"/>
      <c r="G8" s="40"/>
      <c r="H8" s="40"/>
    </row>
    <row r="9" ht="20.4" customHeight="true" spans="1:8">
      <c r="A9" s="15"/>
      <c r="B9" s="16" t="s">
        <v>17</v>
      </c>
      <c r="C9" s="13"/>
      <c r="D9" s="13">
        <f>SUM(D6:D8)</f>
        <v>3840</v>
      </c>
      <c r="E9" s="13">
        <f t="shared" ref="E9" si="0">SUM(E6:E8)</f>
        <v>3814.49</v>
      </c>
      <c r="F9" s="13" t="s">
        <v>18</v>
      </c>
      <c r="G9" s="41">
        <f>E9/D9</f>
        <v>0.993356770833333</v>
      </c>
      <c r="H9" s="42">
        <f>(E9/D9)*10</f>
        <v>9.93356770833333</v>
      </c>
    </row>
    <row r="10" ht="20.4" customHeight="true" spans="1:8">
      <c r="A10" s="7" t="s">
        <v>19</v>
      </c>
      <c r="B10" s="7" t="s">
        <v>20</v>
      </c>
      <c r="C10" s="17"/>
      <c r="D10" s="17"/>
      <c r="E10" s="17"/>
      <c r="F10" s="7" t="s">
        <v>21</v>
      </c>
      <c r="G10" s="17"/>
      <c r="H10" s="17"/>
    </row>
    <row r="11" ht="117" customHeight="true" spans="1:8">
      <c r="A11" s="17"/>
      <c r="B11" s="18" t="s">
        <v>22</v>
      </c>
      <c r="C11" s="19"/>
      <c r="D11" s="19"/>
      <c r="E11" s="19"/>
      <c r="F11" s="18" t="s">
        <v>23</v>
      </c>
      <c r="G11" s="19"/>
      <c r="H11" s="19"/>
    </row>
    <row r="12" ht="20.4" customHeight="true" spans="1:8">
      <c r="A12" s="7" t="s">
        <v>24</v>
      </c>
      <c r="B12" s="17"/>
      <c r="C12" s="17"/>
      <c r="D12" s="17"/>
      <c r="E12" s="17"/>
      <c r="F12" s="17"/>
      <c r="G12" s="17"/>
      <c r="H12" s="17"/>
    </row>
    <row r="13" ht="27" customHeight="true" spans="1:8">
      <c r="A13" s="7" t="s">
        <v>25</v>
      </c>
      <c r="B13" s="7" t="s">
        <v>26</v>
      </c>
      <c r="C13" s="7" t="s">
        <v>27</v>
      </c>
      <c r="D13" s="7" t="s">
        <v>28</v>
      </c>
      <c r="E13" s="7" t="s">
        <v>29</v>
      </c>
      <c r="F13" s="7" t="s">
        <v>10</v>
      </c>
      <c r="G13" s="7" t="s">
        <v>12</v>
      </c>
      <c r="H13" s="7" t="s">
        <v>30</v>
      </c>
    </row>
    <row r="14" s="2" customFormat="true" ht="29" customHeight="true" spans="1:8">
      <c r="A14" s="20" t="s">
        <v>31</v>
      </c>
      <c r="B14" s="20" t="s">
        <v>32</v>
      </c>
      <c r="C14" s="21" t="s">
        <v>33</v>
      </c>
      <c r="D14" s="22" t="s">
        <v>34</v>
      </c>
      <c r="E14" s="28" t="s">
        <v>35</v>
      </c>
      <c r="F14" s="43" t="s">
        <v>36</v>
      </c>
      <c r="G14" s="28" t="s">
        <v>37</v>
      </c>
      <c r="H14" s="44" t="s">
        <v>38</v>
      </c>
    </row>
    <row r="15" s="2" customFormat="true" ht="29" customHeight="true" spans="1:8">
      <c r="A15" s="20"/>
      <c r="B15" s="20"/>
      <c r="C15" s="23"/>
      <c r="D15" s="22" t="s">
        <v>39</v>
      </c>
      <c r="E15" s="28" t="s">
        <v>40</v>
      </c>
      <c r="F15" s="43" t="s">
        <v>36</v>
      </c>
      <c r="G15" s="28" t="s">
        <v>37</v>
      </c>
      <c r="H15" s="45"/>
    </row>
    <row r="16" s="2" customFormat="true" ht="29" customHeight="true" spans="1:8">
      <c r="A16" s="20"/>
      <c r="B16" s="20"/>
      <c r="C16" s="23"/>
      <c r="D16" s="22" t="s">
        <v>41</v>
      </c>
      <c r="E16" s="28" t="s">
        <v>42</v>
      </c>
      <c r="F16" s="43" t="s">
        <v>36</v>
      </c>
      <c r="G16" s="28" t="s">
        <v>37</v>
      </c>
      <c r="H16" s="46"/>
    </row>
    <row r="17" s="2" customFormat="true" ht="29" customHeight="true" spans="1:8">
      <c r="A17" s="20"/>
      <c r="B17" s="20"/>
      <c r="C17" s="24" t="s">
        <v>43</v>
      </c>
      <c r="D17" s="22" t="s">
        <v>34</v>
      </c>
      <c r="E17" s="28" t="s">
        <v>35</v>
      </c>
      <c r="F17" s="43" t="s">
        <v>36</v>
      </c>
      <c r="G17" s="28" t="s">
        <v>37</v>
      </c>
      <c r="H17" s="44" t="s">
        <v>44</v>
      </c>
    </row>
    <row r="18" s="2" customFormat="true" ht="29" customHeight="true" spans="1:8">
      <c r="A18" s="20"/>
      <c r="B18" s="20"/>
      <c r="C18" s="25"/>
      <c r="D18" s="22" t="s">
        <v>39</v>
      </c>
      <c r="E18" s="28" t="s">
        <v>40</v>
      </c>
      <c r="F18" s="43" t="s">
        <v>36</v>
      </c>
      <c r="G18" s="28" t="s">
        <v>37</v>
      </c>
      <c r="H18" s="45"/>
    </row>
    <row r="19" s="2" customFormat="true" ht="29" customHeight="true" spans="1:8">
      <c r="A19" s="20"/>
      <c r="B19" s="20"/>
      <c r="C19" s="26"/>
      <c r="D19" s="22" t="s">
        <v>41</v>
      </c>
      <c r="E19" s="28" t="s">
        <v>42</v>
      </c>
      <c r="F19" s="43" t="s">
        <v>36</v>
      </c>
      <c r="G19" s="28" t="s">
        <v>37</v>
      </c>
      <c r="H19" s="46"/>
    </row>
    <row r="20" s="2" customFormat="true" ht="20" customHeight="true" spans="1:8">
      <c r="A20" s="20" t="s">
        <v>31</v>
      </c>
      <c r="B20" s="20" t="s">
        <v>32</v>
      </c>
      <c r="C20" s="27" t="s">
        <v>45</v>
      </c>
      <c r="D20" s="28" t="s">
        <v>40</v>
      </c>
      <c r="E20" s="28" t="s">
        <v>40</v>
      </c>
      <c r="F20" s="43" t="s">
        <v>46</v>
      </c>
      <c r="G20" s="28" t="s">
        <v>46</v>
      </c>
      <c r="H20" s="28"/>
    </row>
    <row r="21" s="2" customFormat="true" ht="20" customHeight="true" spans="1:8">
      <c r="A21" s="20"/>
      <c r="B21" s="20"/>
      <c r="C21" s="27" t="s">
        <v>47</v>
      </c>
      <c r="D21" s="28" t="s">
        <v>48</v>
      </c>
      <c r="E21" s="28" t="s">
        <v>49</v>
      </c>
      <c r="F21" s="43" t="s">
        <v>46</v>
      </c>
      <c r="G21" s="28" t="s">
        <v>46</v>
      </c>
      <c r="H21" s="28"/>
    </row>
    <row r="22" s="2" customFormat="true" ht="20" customHeight="true" spans="1:8">
      <c r="A22" s="20"/>
      <c r="B22" s="20"/>
      <c r="C22" s="29" t="s">
        <v>50</v>
      </c>
      <c r="D22" s="28" t="s">
        <v>35</v>
      </c>
      <c r="E22" s="28" t="s">
        <v>35</v>
      </c>
      <c r="F22" s="43" t="s">
        <v>46</v>
      </c>
      <c r="G22" s="28" t="s">
        <v>46</v>
      </c>
      <c r="H22" s="28"/>
    </row>
    <row r="23" s="2" customFormat="true" ht="20" customHeight="true" spans="1:8">
      <c r="A23" s="20"/>
      <c r="B23" s="20"/>
      <c r="C23" s="29" t="s">
        <v>51</v>
      </c>
      <c r="D23" s="28" t="s">
        <v>18</v>
      </c>
      <c r="E23" s="28" t="s">
        <v>40</v>
      </c>
      <c r="F23" s="43" t="s">
        <v>46</v>
      </c>
      <c r="G23" s="28" t="s">
        <v>52</v>
      </c>
      <c r="H23" s="44" t="s">
        <v>53</v>
      </c>
    </row>
    <row r="24" s="2" customFormat="true" ht="20" customHeight="true" spans="1:8">
      <c r="A24" s="20"/>
      <c r="B24" s="20"/>
      <c r="C24" s="29" t="s">
        <v>54</v>
      </c>
      <c r="D24" s="28" t="s">
        <v>46</v>
      </c>
      <c r="E24" s="28" t="s">
        <v>42</v>
      </c>
      <c r="F24" s="43" t="s">
        <v>46</v>
      </c>
      <c r="G24" s="28" t="s">
        <v>52</v>
      </c>
      <c r="H24" s="46"/>
    </row>
    <row r="25" s="2" customFormat="true" ht="20" customHeight="true" spans="1:8">
      <c r="A25" s="20"/>
      <c r="B25" s="20" t="s">
        <v>55</v>
      </c>
      <c r="C25" s="30" t="s">
        <v>56</v>
      </c>
      <c r="D25" s="28" t="s">
        <v>57</v>
      </c>
      <c r="E25" s="28" t="s">
        <v>57</v>
      </c>
      <c r="F25" s="43" t="s">
        <v>46</v>
      </c>
      <c r="G25" s="28" t="s">
        <v>46</v>
      </c>
      <c r="H25" s="28"/>
    </row>
    <row r="26" s="2" customFormat="true" ht="27" customHeight="true" spans="1:8">
      <c r="A26" s="20"/>
      <c r="B26" s="20"/>
      <c r="C26" s="30" t="s">
        <v>58</v>
      </c>
      <c r="D26" s="28" t="s">
        <v>59</v>
      </c>
      <c r="E26" s="28" t="s">
        <v>59</v>
      </c>
      <c r="F26" s="43" t="s">
        <v>42</v>
      </c>
      <c r="G26" s="28" t="s">
        <v>42</v>
      </c>
      <c r="H26" s="28"/>
    </row>
    <row r="27" s="2" customFormat="true" ht="20" customHeight="true" spans="1:8">
      <c r="A27" s="20"/>
      <c r="B27" s="20"/>
      <c r="C27" s="30" t="s">
        <v>60</v>
      </c>
      <c r="D27" s="28" t="s">
        <v>57</v>
      </c>
      <c r="E27" s="28" t="s">
        <v>57</v>
      </c>
      <c r="F27" s="43" t="s">
        <v>42</v>
      </c>
      <c r="G27" s="28" t="s">
        <v>42</v>
      </c>
      <c r="H27" s="28"/>
    </row>
    <row r="28" s="2" customFormat="true" ht="20.4" customHeight="true" spans="1:8">
      <c r="A28" s="20"/>
      <c r="B28" s="20" t="s">
        <v>61</v>
      </c>
      <c r="C28" s="31" t="s">
        <v>62</v>
      </c>
      <c r="D28" s="28" t="s">
        <v>63</v>
      </c>
      <c r="E28" s="20" t="s">
        <v>64</v>
      </c>
      <c r="F28" s="43" t="s">
        <v>46</v>
      </c>
      <c r="G28" s="28" t="s">
        <v>46</v>
      </c>
      <c r="H28" s="28"/>
    </row>
    <row r="29" s="2" customFormat="true" ht="31" customHeight="true" spans="1:8">
      <c r="A29" s="20"/>
      <c r="B29" s="20"/>
      <c r="C29" s="30" t="s">
        <v>65</v>
      </c>
      <c r="D29" s="28" t="s">
        <v>57</v>
      </c>
      <c r="E29" s="28" t="s">
        <v>57</v>
      </c>
      <c r="F29" s="43" t="s">
        <v>46</v>
      </c>
      <c r="G29" s="28" t="s">
        <v>46</v>
      </c>
      <c r="H29" s="28"/>
    </row>
    <row r="30" s="2" customFormat="true" ht="20" customHeight="true" spans="1:8">
      <c r="A30" s="20"/>
      <c r="B30" s="20"/>
      <c r="C30" s="30" t="s">
        <v>66</v>
      </c>
      <c r="D30" s="28" t="s">
        <v>67</v>
      </c>
      <c r="E30" s="47" t="s">
        <v>68</v>
      </c>
      <c r="F30" s="43" t="s">
        <v>46</v>
      </c>
      <c r="G30" s="28" t="s">
        <v>46</v>
      </c>
      <c r="H30" s="28"/>
    </row>
    <row r="31" s="2" customFormat="true" ht="20" customHeight="true" spans="1:8">
      <c r="A31" s="20" t="s">
        <v>69</v>
      </c>
      <c r="B31" s="20" t="s">
        <v>70</v>
      </c>
      <c r="C31" s="27" t="s">
        <v>71</v>
      </c>
      <c r="D31" s="28" t="s">
        <v>72</v>
      </c>
      <c r="E31" s="28" t="s">
        <v>73</v>
      </c>
      <c r="F31" s="43" t="s">
        <v>74</v>
      </c>
      <c r="G31" s="28" t="s">
        <v>74</v>
      </c>
      <c r="H31" s="28"/>
    </row>
    <row r="32" s="2" customFormat="true" ht="43" customHeight="true" spans="1:8">
      <c r="A32" s="28"/>
      <c r="B32" s="20" t="s">
        <v>75</v>
      </c>
      <c r="C32" s="27" t="s">
        <v>76</v>
      </c>
      <c r="D32" s="28" t="s">
        <v>77</v>
      </c>
      <c r="E32" s="28" t="s">
        <v>78</v>
      </c>
      <c r="F32" s="43" t="s">
        <v>74</v>
      </c>
      <c r="G32" s="28" t="s">
        <v>74</v>
      </c>
      <c r="H32" s="28"/>
    </row>
    <row r="33" s="2" customFormat="true" ht="27" customHeight="true" spans="1:8">
      <c r="A33" s="28"/>
      <c r="B33" s="32" t="s">
        <v>79</v>
      </c>
      <c r="C33" s="21" t="s">
        <v>80</v>
      </c>
      <c r="D33" s="28" t="s">
        <v>57</v>
      </c>
      <c r="E33" s="28" t="s">
        <v>57</v>
      </c>
      <c r="F33" s="43">
        <v>5</v>
      </c>
      <c r="G33" s="28" t="s">
        <v>74</v>
      </c>
      <c r="H33" s="28"/>
    </row>
    <row r="34" s="2" customFormat="true" ht="27" customHeight="true" spans="1:8">
      <c r="A34" s="28"/>
      <c r="B34" s="33"/>
      <c r="C34" s="21" t="s">
        <v>81</v>
      </c>
      <c r="D34" s="28" t="s">
        <v>57</v>
      </c>
      <c r="E34" s="28" t="s">
        <v>57</v>
      </c>
      <c r="F34" s="43">
        <v>5</v>
      </c>
      <c r="G34" s="28" t="s">
        <v>74</v>
      </c>
      <c r="H34" s="28"/>
    </row>
    <row r="35" s="2" customFormat="true" ht="30" customHeight="true" spans="1:8">
      <c r="A35" s="34" t="s">
        <v>82</v>
      </c>
      <c r="B35" s="32" t="s">
        <v>83</v>
      </c>
      <c r="C35" s="21" t="s">
        <v>84</v>
      </c>
      <c r="D35" s="28" t="s">
        <v>85</v>
      </c>
      <c r="E35" s="28" t="s">
        <v>57</v>
      </c>
      <c r="F35" s="43" t="s">
        <v>74</v>
      </c>
      <c r="G35" s="28" t="s">
        <v>74</v>
      </c>
      <c r="H35" s="28"/>
    </row>
    <row r="36" s="2" customFormat="true" ht="18" customHeight="true" spans="1:8">
      <c r="A36" s="33"/>
      <c r="B36" s="33"/>
      <c r="C36" s="21" t="s">
        <v>86</v>
      </c>
      <c r="D36" s="28" t="s">
        <v>87</v>
      </c>
      <c r="E36" s="28" t="s">
        <v>57</v>
      </c>
      <c r="F36" s="43" t="s">
        <v>74</v>
      </c>
      <c r="G36" s="28" t="s">
        <v>74</v>
      </c>
      <c r="H36" s="28"/>
    </row>
    <row r="37" s="2" customFormat="true" ht="30" customHeight="true" spans="1:8">
      <c r="A37" s="32" t="s">
        <v>88</v>
      </c>
      <c r="B37" s="32" t="s">
        <v>89</v>
      </c>
      <c r="C37" s="27" t="s">
        <v>90</v>
      </c>
      <c r="D37" s="35" t="s">
        <v>91</v>
      </c>
      <c r="E37" s="35">
        <v>0.087</v>
      </c>
      <c r="F37" s="43" t="s">
        <v>74</v>
      </c>
      <c r="G37" s="28" t="s">
        <v>92</v>
      </c>
      <c r="H37" s="48" t="s">
        <v>93</v>
      </c>
    </row>
    <row r="38" s="2" customFormat="true" ht="20" customHeight="true" spans="1:8">
      <c r="A38" s="36"/>
      <c r="B38" s="33"/>
      <c r="C38" s="27" t="s">
        <v>94</v>
      </c>
      <c r="D38" s="35" t="s">
        <v>95</v>
      </c>
      <c r="E38" s="35"/>
      <c r="F38" s="43" t="s">
        <v>74</v>
      </c>
      <c r="G38" s="28" t="s">
        <v>96</v>
      </c>
      <c r="H38" s="20" t="s">
        <v>97</v>
      </c>
    </row>
    <row r="39" s="2" customFormat="true" ht="20" customHeight="true" spans="1:8">
      <c r="A39" s="36"/>
      <c r="B39" s="34" t="s">
        <v>98</v>
      </c>
      <c r="C39" s="27" t="s">
        <v>99</v>
      </c>
      <c r="D39" s="35" t="s">
        <v>100</v>
      </c>
      <c r="E39" s="49">
        <v>0</v>
      </c>
      <c r="F39" s="43" t="s">
        <v>74</v>
      </c>
      <c r="G39" s="28" t="s">
        <v>74</v>
      </c>
      <c r="H39" s="28"/>
    </row>
    <row r="40" s="2" customFormat="true" ht="20" customHeight="true" spans="1:8">
      <c r="A40" s="36"/>
      <c r="B40" s="33"/>
      <c r="C40" s="27" t="s">
        <v>101</v>
      </c>
      <c r="D40" s="35" t="s">
        <v>102</v>
      </c>
      <c r="E40" s="49">
        <v>0</v>
      </c>
      <c r="F40" s="43" t="s">
        <v>74</v>
      </c>
      <c r="G40" s="28" t="s">
        <v>74</v>
      </c>
      <c r="H40" s="28"/>
    </row>
    <row r="41" s="2" customFormat="true" ht="20" customHeight="true" spans="1:8">
      <c r="A41" s="36"/>
      <c r="B41" s="34" t="s">
        <v>103</v>
      </c>
      <c r="C41" s="27" t="s">
        <v>104</v>
      </c>
      <c r="D41" s="35" t="s">
        <v>105</v>
      </c>
      <c r="E41" s="49">
        <v>0</v>
      </c>
      <c r="F41" s="43" t="s">
        <v>74</v>
      </c>
      <c r="G41" s="28" t="s">
        <v>74</v>
      </c>
      <c r="H41" s="28"/>
    </row>
    <row r="42" s="2" customFormat="true" ht="20" customHeight="true" spans="1:8">
      <c r="A42" s="33"/>
      <c r="B42" s="33"/>
      <c r="C42" s="21" t="s">
        <v>106</v>
      </c>
      <c r="D42" s="35" t="s">
        <v>102</v>
      </c>
      <c r="E42" s="49">
        <v>0</v>
      </c>
      <c r="F42" s="43" t="s">
        <v>74</v>
      </c>
      <c r="G42" s="28" t="s">
        <v>74</v>
      </c>
      <c r="H42" s="28"/>
    </row>
    <row r="43" s="3" customFormat="true" ht="21" customHeight="true" spans="1:8">
      <c r="A43" s="37" t="s">
        <v>107</v>
      </c>
      <c r="B43" s="38"/>
      <c r="C43" s="39"/>
      <c r="D43" s="17"/>
      <c r="E43" s="17"/>
      <c r="F43" s="17">
        <v>100</v>
      </c>
      <c r="G43" s="17">
        <v>96.8</v>
      </c>
      <c r="H43" s="17"/>
    </row>
  </sheetData>
  <mergeCells count="31">
    <mergeCell ref="A2:H2"/>
    <mergeCell ref="B3:H3"/>
    <mergeCell ref="B4:D4"/>
    <mergeCell ref="F4:H4"/>
    <mergeCell ref="B10:E10"/>
    <mergeCell ref="F10:H10"/>
    <mergeCell ref="B11:E11"/>
    <mergeCell ref="F11:H11"/>
    <mergeCell ref="A12:H12"/>
    <mergeCell ref="A43:C43"/>
    <mergeCell ref="A6:A9"/>
    <mergeCell ref="A10:A11"/>
    <mergeCell ref="A14:A19"/>
    <mergeCell ref="A20:A30"/>
    <mergeCell ref="A31:A34"/>
    <mergeCell ref="A35:A36"/>
    <mergeCell ref="A37:A42"/>
    <mergeCell ref="B14:B19"/>
    <mergeCell ref="B20:B24"/>
    <mergeCell ref="B25:B27"/>
    <mergeCell ref="B28:B30"/>
    <mergeCell ref="B33:B34"/>
    <mergeCell ref="B35:B36"/>
    <mergeCell ref="B37:B38"/>
    <mergeCell ref="B39:B40"/>
    <mergeCell ref="B41:B42"/>
    <mergeCell ref="C14:C16"/>
    <mergeCell ref="C17:C19"/>
    <mergeCell ref="H14:H16"/>
    <mergeCell ref="H17:H19"/>
    <mergeCell ref="H23:H24"/>
  </mergeCells>
  <printOptions horizontalCentered="true"/>
  <pageMargins left="0.700694444444445" right="0.700694444444445" top="0.751388888888889" bottom="0.554861111111111" header="0.298611111111111" footer="0.298611111111111"/>
  <pageSetup paperSize="9" scale="85" fitToHeight="0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绩效表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xiekw</dc:creator>
  <cp:lastModifiedBy>huawei</cp:lastModifiedBy>
  <dcterms:created xsi:type="dcterms:W3CDTF">2015-06-08T02:19:00Z</dcterms:created>
  <dcterms:modified xsi:type="dcterms:W3CDTF">2025-05-19T11:38:34Z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