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 tabRatio="577" activeTab="1"/>
  </bookViews>
  <sheets>
    <sheet name="H04" sheetId="5" r:id="rId1"/>
    <sheet name="H05" sheetId="4" r:id="rId2"/>
  </sheets>
  <definedNames>
    <definedName name="_xlnm._FilterDatabase" localSheetId="0" hidden="1">'H04'!$A$2:$K$8</definedName>
    <definedName name="_xlnm._FilterDatabase" localSheetId="1" hidden="1">'H05'!$A$1:$E$8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<sst xmlns="http://schemas.openxmlformats.org/spreadsheetml/2006/main" count="47" uniqueCount="30">
  <si>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湖南省机关事务管理局所属湖南省人民政府直属机关第二幼儿院
2025年公开招聘综合成绩表（托育教师H04）</t>
  </si>
  <si>
    <t>序号</t>
  </si>
  <si>
    <t>招聘岗位</t>
  </si>
  <si>
    <t>准考证号</t>
  </si>
  <si>
    <t>姓名</t>
  </si>
  <si>
    <t>笔试成绩</t>
  </si>
  <si>
    <t>权重分（50%）</t>
  </si>
  <si>
    <t>试讲成绩</t>
  </si>
  <si>
    <t>权重分（35%）</t>
  </si>
  <si>
    <t>托育职业技能
实操成绩</t>
  </si>
  <si>
    <t>权重分
（15%）</t>
  </si>
  <si>
    <t>总成绩</t>
  </si>
  <si>
    <t>托育教师1</t>
  </si>
  <si>
    <t>贺美琪</t>
  </si>
  <si>
    <t>曾碧霞</t>
  </si>
  <si>
    <t>罗杨珍</t>
  </si>
  <si>
    <t>杨蔚椽</t>
  </si>
  <si>
    <t>唐静</t>
  </si>
  <si>
    <t>彭佳</t>
  </si>
  <si>
    <t>缺考</t>
  </si>
  <si>
    <t>湖南省机关事务管理局所属湖南省人民政府直属机关第二幼儿院
2025年公开招聘综合成绩表（教学科研人员H05）</t>
  </si>
  <si>
    <t>权重分
（50%）</t>
  </si>
  <si>
    <t>实操测试成绩成绩</t>
  </si>
  <si>
    <t>教学科研人员</t>
  </si>
  <si>
    <t>刘润霄</t>
  </si>
  <si>
    <t>郭新颖</t>
  </si>
  <si>
    <t>徐艺榕</t>
  </si>
  <si>
    <t>李丽梅</t>
  </si>
  <si>
    <t>肖禹捷</t>
  </si>
  <si>
    <t>汤欣玉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</si>
</sst>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b/>
      <sz val="20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zoomScale="130" zoomScaleNormal="130" topLeftCell="A3" workbookViewId="0">
      <selection activeCell="F11" sqref="F11"/>
    </sheetView>
  </sheetViews>
  <sheetFormatPr defaultColWidth="9" defaultRowHeight="14.4" outlineLevelRow="7"/>
  <cols>
    <col min="1" max="1" width="5.96296296296296" customWidth="1"/>
    <col min="2" max="2" width="12.8796296296296" style="3" customWidth="1"/>
    <col min="3" max="3" width="16.7222222222222" customWidth="1"/>
    <col min="4" max="4" width="12.2222222222222" customWidth="1"/>
    <col min="5" max="6" width="12.2222222222222" style="4" customWidth="1"/>
    <col min="7" max="8" width="12.2222222222222" style="6" customWidth="1"/>
    <col min="9" max="9" width="13.9351851851852" customWidth="1"/>
    <col min="10" max="11" width="12.2222222222222" customWidth="1"/>
  </cols>
  <sheetData>
    <row r="1" ht="83" customHeight="1" spans="1:11">
      <c r="A1" s="8" t="s">
        <v>0</v>
      </c>
      <c r="B1" s="8"/>
      <c r="C1" s="8"/>
      <c r="D1" s="9"/>
      <c r="E1" s="9"/>
      <c r="F1" s="9"/>
      <c r="G1" s="9"/>
      <c r="H1" s="9"/>
      <c r="I1" s="9"/>
      <c r="J1" s="9"/>
      <c r="K1" s="9"/>
    </row>
    <row r="2" s="1" customFormat="1" ht="45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1" t="s">
        <v>8</v>
      </c>
      <c r="I2" s="10" t="s">
        <v>9</v>
      </c>
      <c r="J2" s="11" t="s">
        <v>10</v>
      </c>
      <c r="K2" s="10" t="s">
        <v>11</v>
      </c>
    </row>
    <row r="3" s="2" customFormat="1" ht="32" customHeight="1" spans="1:11">
      <c r="A3" s="13">
        <v>1</v>
      </c>
      <c r="B3" s="14" t="s">
        <v>12</v>
      </c>
      <c r="C3" s="15">
        <v>111993601722</v>
      </c>
      <c r="D3" s="16" t="s">
        <v>13</v>
      </c>
      <c r="E3" s="17">
        <v>66.1</v>
      </c>
      <c r="F3" s="17">
        <v>33.05</v>
      </c>
      <c r="G3" s="19">
        <v>86.64</v>
      </c>
      <c r="H3" s="19">
        <v>30.32</v>
      </c>
      <c r="I3" s="19">
        <v>87.06</v>
      </c>
      <c r="J3" s="19">
        <v>13.06</v>
      </c>
      <c r="K3" s="19">
        <f t="shared" ref="K3:K8" si="0">F3+H3+J3</f>
        <v>76.43</v>
      </c>
    </row>
    <row r="4" s="2" customFormat="1" ht="32" customHeight="1" spans="1:11">
      <c r="A4" s="13">
        <v>2</v>
      </c>
      <c r="B4" s="14" t="s">
        <v>12</v>
      </c>
      <c r="C4" s="15">
        <v>111992102202</v>
      </c>
      <c r="D4" s="16" t="s">
        <v>14</v>
      </c>
      <c r="E4" s="17">
        <v>60.2</v>
      </c>
      <c r="F4" s="17">
        <v>30.1</v>
      </c>
      <c r="G4" s="19">
        <v>89.23</v>
      </c>
      <c r="H4" s="19">
        <v>31.23</v>
      </c>
      <c r="I4" s="19">
        <v>89.15</v>
      </c>
      <c r="J4" s="19">
        <v>13.37</v>
      </c>
      <c r="K4" s="19">
        <f t="shared" si="0"/>
        <v>74.7</v>
      </c>
    </row>
    <row r="5" s="2" customFormat="1" ht="32" customHeight="1" spans="1:11">
      <c r="A5" s="13">
        <v>3</v>
      </c>
      <c r="B5" s="14" t="s">
        <v>12</v>
      </c>
      <c r="C5" s="15">
        <v>111990904117</v>
      </c>
      <c r="D5" s="16" t="s">
        <v>15</v>
      </c>
      <c r="E5" s="17">
        <v>59.43</v>
      </c>
      <c r="F5" s="17">
        <v>29.72</v>
      </c>
      <c r="G5" s="19">
        <v>86.26</v>
      </c>
      <c r="H5" s="19">
        <v>30.19</v>
      </c>
      <c r="I5" s="19">
        <v>86.59</v>
      </c>
      <c r="J5" s="19">
        <v>12.99</v>
      </c>
      <c r="K5" s="19">
        <f t="shared" si="0"/>
        <v>72.9</v>
      </c>
    </row>
    <row r="6" s="2" customFormat="1" ht="32" customHeight="1" spans="1:11">
      <c r="A6" s="13">
        <v>4</v>
      </c>
      <c r="B6" s="14" t="s">
        <v>12</v>
      </c>
      <c r="C6" s="15">
        <v>111992103029</v>
      </c>
      <c r="D6" s="16" t="s">
        <v>16</v>
      </c>
      <c r="E6" s="17">
        <v>59.4</v>
      </c>
      <c r="F6" s="17">
        <v>29.7</v>
      </c>
      <c r="G6" s="19">
        <v>85.23</v>
      </c>
      <c r="H6" s="19">
        <v>29.83</v>
      </c>
      <c r="I6" s="19">
        <v>86.36</v>
      </c>
      <c r="J6" s="19">
        <v>12.95</v>
      </c>
      <c r="K6" s="19">
        <f t="shared" si="0"/>
        <v>72.48</v>
      </c>
    </row>
    <row r="7" s="2" customFormat="1" ht="32" customHeight="1" spans="1:11">
      <c r="A7" s="13">
        <v>5</v>
      </c>
      <c r="B7" s="14" t="s">
        <v>12</v>
      </c>
      <c r="C7" s="15">
        <v>111990903009</v>
      </c>
      <c r="D7" s="16" t="s">
        <v>17</v>
      </c>
      <c r="E7" s="17">
        <v>58.7</v>
      </c>
      <c r="F7" s="17">
        <v>29.35</v>
      </c>
      <c r="G7" s="19">
        <v>81.6</v>
      </c>
      <c r="H7" s="19">
        <v>28.56</v>
      </c>
      <c r="I7" s="19">
        <v>82.77</v>
      </c>
      <c r="J7" s="19">
        <v>12.42</v>
      </c>
      <c r="K7" s="19">
        <f t="shared" si="0"/>
        <v>70.33</v>
      </c>
    </row>
    <row r="8" s="2" customFormat="1" ht="32" customHeight="1" spans="1:11">
      <c r="A8" s="13">
        <v>6</v>
      </c>
      <c r="B8" s="14" t="s">
        <v>12</v>
      </c>
      <c r="C8" s="15">
        <v>111992105912</v>
      </c>
      <c r="D8" s="16" t="s">
        <v>18</v>
      </c>
      <c r="E8" s="17">
        <v>58.57</v>
      </c>
      <c r="F8" s="17">
        <v>29.28</v>
      </c>
      <c r="G8" s="22" t="s">
        <v>19</v>
      </c>
      <c r="H8" s="23"/>
      <c r="I8" s="23"/>
      <c r="J8" s="24"/>
      <c r="K8" s="19">
        <f t="shared" si="0"/>
        <v>29.28</v>
      </c>
    </row>
  </sheetData>
  <autoFilter xmlns:etc="http://www.wps.cn/officeDocument/2017/etCustomData" ref="A2:K8" etc:filterBottomFollowUsedRange="0">
    <extLst/>
  </autoFilter>
  <sortState ref="A3:K8">
    <sortCondition ref="K3:K8" descending="1"/>
  </sortState>
  <mergeCells count="2">
    <mergeCell ref="A1:K1"/>
    <mergeCell ref="G8:J8"/>
  </mergeCells>
  <printOptions horizontalCentered="1"/>
  <pageMargins left="0.700694444444445" right="0.700694444444445" top="0.751388888888889" bottom="0.751388888888889" header="0.298611111111111" footer="0.298611111111111"/>
  <pageSetup paperSize="9" scale="9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130" zoomScaleNormal="130" topLeftCell="A4" workbookViewId="0">
      <selection activeCell="A3" sqref="$A3:$XFD8"/>
    </sheetView>
  </sheetViews>
  <sheetFormatPr defaultColWidth="9" defaultRowHeight="14.4" outlineLevelRow="7"/>
  <cols>
    <col min="1" max="1" width="7.49074074074074" customWidth="1"/>
    <col min="2" max="2" width="16.8240740740741" style="3" customWidth="1"/>
    <col min="3" max="3" width="16.8148148148148" customWidth="1"/>
    <col min="4" max="4" width="13.7592592592593" customWidth="1"/>
    <col min="5" max="5" width="15.5555555555556" style="4" customWidth="1"/>
    <col min="6" max="6" width="15.5555555555556" style="5" customWidth="1"/>
    <col min="7" max="7" width="15.5555555555556" style="6" customWidth="1"/>
    <col min="8" max="8" width="15.5555555555556" style="7" customWidth="1"/>
    <col min="9" max="9" width="15.5555555555556" customWidth="1"/>
  </cols>
  <sheetData>
    <row r="1" ht="83" customHeight="1" spans="1:9">
      <c r="A1" s="8" t="s">
        <v>20</v>
      </c>
      <c r="B1" s="8"/>
      <c r="C1" s="8"/>
      <c r="D1" s="9"/>
      <c r="E1" s="9"/>
      <c r="F1" s="9"/>
      <c r="G1" s="9"/>
      <c r="H1" s="9"/>
      <c r="I1" s="9"/>
    </row>
    <row r="2" s="1" customFormat="1" ht="45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21</v>
      </c>
      <c r="G2" s="12" t="s">
        <v>22</v>
      </c>
      <c r="H2" s="11" t="s">
        <v>21</v>
      </c>
      <c r="I2" s="10" t="s">
        <v>11</v>
      </c>
    </row>
    <row r="3" s="2" customFormat="1" ht="33" customHeight="1" spans="1:9">
      <c r="A3" s="13">
        <v>1</v>
      </c>
      <c r="B3" s="14" t="s">
        <v>23</v>
      </c>
      <c r="C3" s="15">
        <v>111990102311</v>
      </c>
      <c r="D3" s="16" t="s">
        <v>24</v>
      </c>
      <c r="E3" s="17">
        <v>67.8</v>
      </c>
      <c r="F3" s="18">
        <v>33.9</v>
      </c>
      <c r="G3" s="19">
        <v>89.17</v>
      </c>
      <c r="H3" s="18">
        <v>44.59</v>
      </c>
      <c r="I3" s="19">
        <f t="shared" ref="I3:I8" si="0">F3+H3</f>
        <v>78.49</v>
      </c>
    </row>
    <row r="4" s="2" customFormat="1" ht="33" customHeight="1" spans="1:9">
      <c r="A4" s="13">
        <v>2</v>
      </c>
      <c r="B4" s="14" t="s">
        <v>23</v>
      </c>
      <c r="C4" s="15">
        <v>111990906506</v>
      </c>
      <c r="D4" s="16" t="s">
        <v>25</v>
      </c>
      <c r="E4" s="17">
        <v>69.17</v>
      </c>
      <c r="F4" s="18">
        <v>34.59</v>
      </c>
      <c r="G4" s="19">
        <v>84.73</v>
      </c>
      <c r="H4" s="18">
        <v>42.37</v>
      </c>
      <c r="I4" s="19">
        <f t="shared" si="0"/>
        <v>76.96</v>
      </c>
    </row>
    <row r="5" s="2" customFormat="1" ht="33" customHeight="1" spans="1:9">
      <c r="A5" s="13">
        <v>3</v>
      </c>
      <c r="B5" s="14" t="s">
        <v>23</v>
      </c>
      <c r="C5" s="15">
        <v>111990905507</v>
      </c>
      <c r="D5" s="16" t="s">
        <v>26</v>
      </c>
      <c r="E5" s="17">
        <v>69.57</v>
      </c>
      <c r="F5" s="18">
        <v>34.79</v>
      </c>
      <c r="G5" s="19">
        <v>81</v>
      </c>
      <c r="H5" s="18">
        <v>40.5</v>
      </c>
      <c r="I5" s="19">
        <f t="shared" si="0"/>
        <v>75.29</v>
      </c>
    </row>
    <row r="6" s="2" customFormat="1" ht="33" customHeight="1" spans="1:9">
      <c r="A6" s="13">
        <v>4</v>
      </c>
      <c r="B6" s="14" t="s">
        <v>23</v>
      </c>
      <c r="C6" s="15">
        <v>111992101203</v>
      </c>
      <c r="D6" s="16" t="s">
        <v>27</v>
      </c>
      <c r="E6" s="20">
        <v>69.73</v>
      </c>
      <c r="F6" s="21">
        <v>34.87</v>
      </c>
      <c r="G6" s="19">
        <v>75.46</v>
      </c>
      <c r="H6" s="18">
        <v>37.73</v>
      </c>
      <c r="I6" s="19">
        <f t="shared" si="0"/>
        <v>72.6</v>
      </c>
    </row>
    <row r="7" s="2" customFormat="1" ht="33" customHeight="1" spans="1:9">
      <c r="A7" s="13">
        <v>5</v>
      </c>
      <c r="B7" s="14" t="s">
        <v>23</v>
      </c>
      <c r="C7" s="15">
        <v>111993603608</v>
      </c>
      <c r="D7" s="16" t="s">
        <v>28</v>
      </c>
      <c r="E7" s="17">
        <v>69.87</v>
      </c>
      <c r="F7" s="18">
        <v>34.94</v>
      </c>
      <c r="G7" s="19">
        <v>73.74</v>
      </c>
      <c r="H7" s="18">
        <v>36.87</v>
      </c>
      <c r="I7" s="19">
        <f t="shared" si="0"/>
        <v>71.81</v>
      </c>
    </row>
    <row r="8" s="2" customFormat="1" ht="33" customHeight="1" spans="1:9">
      <c r="A8" s="13">
        <v>6</v>
      </c>
      <c r="B8" s="14" t="s">
        <v>23</v>
      </c>
      <c r="C8" s="15">
        <v>111990903413</v>
      </c>
      <c r="D8" s="16" t="s">
        <v>29</v>
      </c>
      <c r="E8" s="17">
        <v>71.77</v>
      </c>
      <c r="F8" s="18">
        <v>35.89</v>
      </c>
      <c r="G8" s="19">
        <v>70.67</v>
      </c>
      <c r="H8" s="18">
        <v>35.34</v>
      </c>
      <c r="I8" s="19">
        <f t="shared" si="0"/>
        <v>71.23</v>
      </c>
    </row>
  </sheetData>
  <sortState ref="A3:K8">
    <sortCondition ref="I3:I8" descending="1"/>
  </sortState>
  <mergeCells count="1">
    <mergeCell ref="A1:I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H04</vt:lpstr>
      <vt:lpstr>H05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zyx</cp:lastModifiedBy>
  <dcterms:created xsi:type="dcterms:W3CDTF">2023-05-13T19:15:00Z</dcterms:created>
  <dcterms:modified xsi:type="dcterms:W3CDTF">2025-08-04T01:56:43Z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7D9114F3479E4A889937E47D5AF5EE94_13</vt:lpwstr>
  </property>
</Properties>
</file>