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H01" sheetId="4" r:id="rId1"/>
    <sheet name="H02" sheetId="1" r:id="rId2"/>
    <sheet name="H03" sheetId="3" r:id="rId3"/>
  </sheets>
  <definedNames>
    <definedName name="_xlnm._FilterDatabase" localSheetId="1" hidden="1">'H02'!$A$1:$K$8</definedName>
    <definedName name="_xlnm._FilterDatabase" localSheetId="0" hidden="1">'H01'!$A$1:$K$11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<sst xmlns="http://schemas.openxmlformats.org/spreadsheetml/2006/main" count="72" uniqueCount="37">
  <si>
    <t>湖南省机关事务管理局所属湖南省人民政府直属机关第一幼儿院
2025年公开招聘综合成绩表（幼儿教师H01）</t>
  </si>
  <si>
    <t>序号</t>
  </si>
  <si>
    <t>招聘岗位</t>
  </si>
  <si>
    <t>准考证号</t>
  </si>
  <si>
    <t>姓名</t>
  </si>
  <si>
    <t>笔试成绩</t>
  </si>
  <si>
    <t>权重分
（50%）</t>
  </si>
  <si>
    <t>试讲授课
成绩</t>
  </si>
  <si>
    <t>权重分（35%）</t>
  </si>
  <si>
    <t>钢琴、歌唱、舞蹈成绩</t>
  </si>
  <si>
    <t>权重分（15%）</t>
  </si>
  <si>
    <t>总分</t>
  </si>
  <si>
    <t>幼儿教师1</t>
  </si>
  <si>
    <t>周文靖</t>
  </si>
  <si>
    <t>方婷玉</t>
  </si>
  <si>
    <t>侯宇佳</t>
  </si>
  <si>
    <t>陈彤</t>
  </si>
  <si>
    <t>龚丽婷</t>
  </si>
  <si>
    <t>周湘妮</t>
  </si>
  <si>
    <t>叶欣</t>
  </si>
  <si>
    <t>石泉颖</t>
  </si>
  <si>
    <t>肖云</t>
  </si>
  <si>
    <t>湖南省机关事务管理局所属湖南省人民政府直属机关第一幼儿院
2025年公开招聘综合成绩表(幼儿教师H02)</t>
  </si>
  <si>
    <t>幼儿教师2</t>
  </si>
  <si>
    <t>曹圆圆</t>
  </si>
  <si>
    <t>方蓝图</t>
  </si>
  <si>
    <t>孙贞慧</t>
  </si>
  <si>
    <t>文娟</t>
  </si>
  <si>
    <t>刘宁婕</t>
  </si>
  <si>
    <t>朱海婷</t>
  </si>
  <si>
    <t>缺考</t>
  </si>
  <si>
    <t>湖南省机关事务管理局所属湖南省人民政府直属机关第一幼儿院
2025年公开招聘综合成绩表（财务人员H03）</t>
  </si>
  <si>
    <t>面试
成绩</t>
  </si>
  <si>
    <t>财务人员</t>
  </si>
  <si>
    <t>郭婉莹</t>
  </si>
  <si>
    <t>曾嵘</t>
  </si>
  <si>
    <t>郑惠敏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</si>
</sst>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0C01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K3" sqref="K3:K11"/>
    </sheetView>
  </sheetViews>
  <sheetFormatPr defaultColWidth="9" defaultRowHeight="14.4"/>
  <cols>
    <col min="1" max="1" width="5.71296296296296" customWidth="1"/>
    <col min="2" max="2" width="15.3240740740741" customWidth="1"/>
    <col min="3" max="3" width="20.4537037037037" customWidth="1"/>
    <col min="4" max="8" width="12.7777777777778" customWidth="1"/>
    <col min="9" max="9" width="16.4444444444444" customWidth="1"/>
    <col min="10" max="11" width="12.7777777777778" customWidth="1"/>
  </cols>
  <sheetData>
    <row r="1" ht="57" customHeight="1" spans="1:1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</row>
    <row r="2" ht="4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28" t="s">
        <v>10</v>
      </c>
      <c r="K2" s="3" t="s">
        <v>11</v>
      </c>
    </row>
    <row r="3" s="26" customFormat="1" ht="47" customHeight="1" spans="1:11">
      <c r="A3" s="6">
        <v>1</v>
      </c>
      <c r="B3" s="6" t="s">
        <v>12</v>
      </c>
      <c r="C3" s="17">
        <v>111992503626</v>
      </c>
      <c r="D3" s="9" t="s">
        <v>13</v>
      </c>
      <c r="E3" s="21">
        <v>66.6</v>
      </c>
      <c r="F3" s="11">
        <v>33.3</v>
      </c>
      <c r="G3" s="27">
        <v>88.77</v>
      </c>
      <c r="H3" s="11">
        <v>31.07</v>
      </c>
      <c r="I3" s="27">
        <v>88.24</v>
      </c>
      <c r="J3" s="29">
        <v>13.24</v>
      </c>
      <c r="K3" s="12">
        <f>F3+H3+J3</f>
        <v>77.61</v>
      </c>
    </row>
    <row r="4" s="26" customFormat="1" ht="47" customHeight="1" spans="1:11">
      <c r="A4" s="6">
        <v>2</v>
      </c>
      <c r="B4" s="6" t="s">
        <v>12</v>
      </c>
      <c r="C4" s="17">
        <v>111992503505</v>
      </c>
      <c r="D4" s="9" t="s">
        <v>14</v>
      </c>
      <c r="E4" s="21">
        <v>66</v>
      </c>
      <c r="F4" s="11">
        <v>33</v>
      </c>
      <c r="G4" s="12">
        <v>84.96</v>
      </c>
      <c r="H4" s="11">
        <v>29.74</v>
      </c>
      <c r="I4" s="12">
        <v>87.3</v>
      </c>
      <c r="J4" s="29">
        <v>13.1</v>
      </c>
      <c r="K4" s="12">
        <f t="shared" ref="K4:K11" si="0">F4+H4+J4</f>
        <v>75.84</v>
      </c>
    </row>
    <row r="5" s="26" customFormat="1" ht="47" customHeight="1" spans="1:11">
      <c r="A5" s="6">
        <v>3</v>
      </c>
      <c r="B5" s="6" t="s">
        <v>12</v>
      </c>
      <c r="C5" s="17">
        <v>111990906426</v>
      </c>
      <c r="D5" s="9" t="s">
        <v>15</v>
      </c>
      <c r="E5" s="21">
        <v>64.77</v>
      </c>
      <c r="F5" s="11">
        <v>32.39</v>
      </c>
      <c r="G5" s="27">
        <v>86.8</v>
      </c>
      <c r="H5" s="11">
        <v>30.38</v>
      </c>
      <c r="I5" s="27">
        <v>85.44</v>
      </c>
      <c r="J5" s="29">
        <v>12.82</v>
      </c>
      <c r="K5" s="12">
        <f t="shared" si="0"/>
        <v>75.59</v>
      </c>
    </row>
    <row r="6" s="15" customFormat="1" ht="47" customHeight="1" spans="1:12">
      <c r="A6" s="6">
        <v>4</v>
      </c>
      <c r="B6" s="6" t="s">
        <v>12</v>
      </c>
      <c r="C6" s="17">
        <v>111992104215</v>
      </c>
      <c r="D6" s="18" t="s">
        <v>16</v>
      </c>
      <c r="E6" s="19">
        <v>65.07</v>
      </c>
      <c r="F6" s="11">
        <v>32.54</v>
      </c>
      <c r="G6" s="12">
        <v>86.2</v>
      </c>
      <c r="H6" s="11">
        <v>30.17</v>
      </c>
      <c r="I6" s="11">
        <v>85.23</v>
      </c>
      <c r="J6" s="29">
        <v>12.78</v>
      </c>
      <c r="K6" s="12">
        <f t="shared" si="0"/>
        <v>75.49</v>
      </c>
      <c r="L6" s="26"/>
    </row>
    <row r="7" s="26" customFormat="1" ht="47" customHeight="1" spans="1:11">
      <c r="A7" s="6">
        <v>5</v>
      </c>
      <c r="B7" s="6" t="s">
        <v>12</v>
      </c>
      <c r="C7" s="17">
        <v>111990907528</v>
      </c>
      <c r="D7" s="9" t="s">
        <v>17</v>
      </c>
      <c r="E7" s="21">
        <v>66.03</v>
      </c>
      <c r="F7" s="11">
        <v>33.02</v>
      </c>
      <c r="G7" s="27">
        <v>82.5</v>
      </c>
      <c r="H7" s="11">
        <v>28.88</v>
      </c>
      <c r="I7" s="27">
        <v>83.63</v>
      </c>
      <c r="J7" s="29">
        <v>12.54</v>
      </c>
      <c r="K7" s="12">
        <f t="shared" si="0"/>
        <v>74.44</v>
      </c>
    </row>
    <row r="8" s="26" customFormat="1" ht="47" customHeight="1" spans="1:11">
      <c r="A8" s="6">
        <v>6</v>
      </c>
      <c r="B8" s="6" t="s">
        <v>12</v>
      </c>
      <c r="C8" s="17">
        <v>111990907402</v>
      </c>
      <c r="D8" s="9" t="s">
        <v>18</v>
      </c>
      <c r="E8" s="21">
        <v>66.23</v>
      </c>
      <c r="F8" s="11">
        <v>33.12</v>
      </c>
      <c r="G8" s="27">
        <v>77.97</v>
      </c>
      <c r="H8" s="11">
        <v>27.29</v>
      </c>
      <c r="I8" s="27">
        <v>76.36</v>
      </c>
      <c r="J8" s="29">
        <v>11.45</v>
      </c>
      <c r="K8" s="12">
        <f t="shared" si="0"/>
        <v>71.86</v>
      </c>
    </row>
    <row r="9" s="26" customFormat="1" ht="47" customHeight="1" spans="1:11">
      <c r="A9" s="6">
        <v>7</v>
      </c>
      <c r="B9" s="6" t="s">
        <v>12</v>
      </c>
      <c r="C9" s="17">
        <v>111992502104</v>
      </c>
      <c r="D9" s="9" t="s">
        <v>19</v>
      </c>
      <c r="E9" s="21">
        <v>64.27</v>
      </c>
      <c r="F9" s="11">
        <v>32.14</v>
      </c>
      <c r="G9" s="27">
        <v>75.74</v>
      </c>
      <c r="H9" s="11">
        <v>26.51</v>
      </c>
      <c r="I9" s="27">
        <v>77.41</v>
      </c>
      <c r="J9" s="29">
        <v>11.61</v>
      </c>
      <c r="K9" s="12">
        <f t="shared" si="0"/>
        <v>70.26</v>
      </c>
    </row>
    <row r="10" s="26" customFormat="1" ht="47" customHeight="1" spans="1:11">
      <c r="A10" s="6">
        <v>8</v>
      </c>
      <c r="B10" s="6" t="s">
        <v>12</v>
      </c>
      <c r="C10" s="17">
        <v>111992502511</v>
      </c>
      <c r="D10" s="9" t="s">
        <v>20</v>
      </c>
      <c r="E10" s="21">
        <v>64</v>
      </c>
      <c r="F10" s="11">
        <v>32</v>
      </c>
      <c r="G10" s="27">
        <v>74.22</v>
      </c>
      <c r="H10" s="11">
        <v>25.98</v>
      </c>
      <c r="I10" s="27">
        <v>79.84</v>
      </c>
      <c r="J10" s="29">
        <v>11.98</v>
      </c>
      <c r="K10" s="12">
        <f t="shared" si="0"/>
        <v>69.96</v>
      </c>
    </row>
    <row r="11" s="15" customFormat="1" ht="47" customHeight="1" spans="1:11">
      <c r="A11" s="6">
        <v>9</v>
      </c>
      <c r="B11" s="6" t="s">
        <v>12</v>
      </c>
      <c r="C11" s="17">
        <v>111990906820</v>
      </c>
      <c r="D11" s="18" t="s">
        <v>21</v>
      </c>
      <c r="E11" s="19">
        <v>64.17</v>
      </c>
      <c r="F11" s="11">
        <v>32.09</v>
      </c>
      <c r="G11" s="12">
        <v>76.87</v>
      </c>
      <c r="H11" s="11">
        <v>26.9</v>
      </c>
      <c r="I11" s="12">
        <v>73</v>
      </c>
      <c r="J11" s="29">
        <v>10.95</v>
      </c>
      <c r="K11" s="12">
        <f t="shared" si="0"/>
        <v>69.94</v>
      </c>
    </row>
  </sheetData>
  <sortState ref="A3:K11">
    <sortCondition ref="K3" descending="1"/>
  </sortState>
  <mergeCells count="1">
    <mergeCell ref="A1:K1"/>
  </mergeCells>
  <conditionalFormatting sqref="D3:D11">
    <cfRule type="duplicateValues" dxfId="0" priority="1"/>
  </conditionalFormatting>
  <pageMargins left="0.751388888888889" right="0.751388888888889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85" zoomScaleNormal="85" workbookViewId="0">
      <selection activeCell="K9" sqref="K9"/>
    </sheetView>
  </sheetViews>
  <sheetFormatPr defaultColWidth="9" defaultRowHeight="14.4" outlineLevelRow="7"/>
  <cols>
    <col min="1" max="1" width="5.71296296296296" customWidth="1"/>
    <col min="2" max="2" width="12.5462962962963" customWidth="1"/>
    <col min="3" max="3" width="16.9907407407407" style="16" customWidth="1"/>
    <col min="4" max="11" width="14.3796296296296" customWidth="1"/>
  </cols>
  <sheetData>
    <row r="1" ht="57" customHeight="1" spans="1:11">
      <c r="A1" s="1" t="s">
        <v>22</v>
      </c>
      <c r="B1" s="1"/>
      <c r="C1" s="1"/>
      <c r="D1" s="2"/>
      <c r="E1" s="2"/>
      <c r="F1" s="2"/>
      <c r="G1" s="2"/>
      <c r="H1" s="2"/>
      <c r="I1" s="2"/>
      <c r="J1" s="2"/>
      <c r="K1" s="2"/>
    </row>
    <row r="2" ht="5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24" t="s">
        <v>10</v>
      </c>
      <c r="K2" s="3" t="s">
        <v>11</v>
      </c>
    </row>
    <row r="3" s="15" customFormat="1" ht="50" customHeight="1" spans="1:11">
      <c r="A3" s="6">
        <v>1</v>
      </c>
      <c r="B3" s="6" t="s">
        <v>23</v>
      </c>
      <c r="C3" s="17">
        <v>111992502212</v>
      </c>
      <c r="D3" s="18" t="s">
        <v>24</v>
      </c>
      <c r="E3" s="19">
        <v>61.33</v>
      </c>
      <c r="F3" s="11">
        <v>30.67</v>
      </c>
      <c r="G3" s="20">
        <v>90.26</v>
      </c>
      <c r="H3" s="11">
        <v>31.59</v>
      </c>
      <c r="I3" s="20">
        <v>89.77</v>
      </c>
      <c r="J3" s="11">
        <v>13.47</v>
      </c>
      <c r="K3" s="12">
        <f>F3+H3+J3</f>
        <v>75.73</v>
      </c>
    </row>
    <row r="4" s="15" customFormat="1" ht="50" customHeight="1" spans="1:11">
      <c r="A4" s="6">
        <v>2</v>
      </c>
      <c r="B4" s="6" t="s">
        <v>23</v>
      </c>
      <c r="C4" s="17">
        <v>111992101228</v>
      </c>
      <c r="D4" s="18" t="s">
        <v>25</v>
      </c>
      <c r="E4" s="19">
        <v>61.4</v>
      </c>
      <c r="F4" s="11">
        <v>30.7</v>
      </c>
      <c r="G4" s="12">
        <v>88.4</v>
      </c>
      <c r="H4" s="11">
        <v>30.94</v>
      </c>
      <c r="I4" s="12">
        <v>88.13</v>
      </c>
      <c r="J4" s="11">
        <v>13.22</v>
      </c>
      <c r="K4" s="12">
        <f>F4+H4+J4</f>
        <v>74.86</v>
      </c>
    </row>
    <row r="5" s="15" customFormat="1" ht="50" customHeight="1" spans="1:11">
      <c r="A5" s="6">
        <v>3</v>
      </c>
      <c r="B5" s="6" t="s">
        <v>23</v>
      </c>
      <c r="C5" s="17">
        <v>111992105508</v>
      </c>
      <c r="D5" s="18" t="s">
        <v>26</v>
      </c>
      <c r="E5" s="19">
        <v>67.93</v>
      </c>
      <c r="F5" s="11">
        <v>33.97</v>
      </c>
      <c r="G5" s="12">
        <v>77.2</v>
      </c>
      <c r="H5" s="11">
        <v>27.02</v>
      </c>
      <c r="I5" s="12">
        <v>84.24</v>
      </c>
      <c r="J5" s="11">
        <v>12.64</v>
      </c>
      <c r="K5" s="12">
        <f>F5+H5+J5</f>
        <v>73.63</v>
      </c>
    </row>
    <row r="6" s="15" customFormat="1" ht="50" customHeight="1" spans="1:11">
      <c r="A6" s="6">
        <v>4</v>
      </c>
      <c r="B6" s="6" t="s">
        <v>23</v>
      </c>
      <c r="C6" s="17">
        <v>111990903926</v>
      </c>
      <c r="D6" s="18" t="s">
        <v>27</v>
      </c>
      <c r="E6" s="19">
        <v>59.77</v>
      </c>
      <c r="F6" s="11">
        <v>29.89</v>
      </c>
      <c r="G6" s="12">
        <v>82.6</v>
      </c>
      <c r="H6" s="11">
        <v>28.91</v>
      </c>
      <c r="I6" s="12">
        <v>83.8</v>
      </c>
      <c r="J6" s="11">
        <v>12.57</v>
      </c>
      <c r="K6" s="12">
        <f>F6+H6+J6</f>
        <v>71.37</v>
      </c>
    </row>
    <row r="7" s="15" customFormat="1" ht="50" customHeight="1" spans="1:11">
      <c r="A7" s="6">
        <v>5</v>
      </c>
      <c r="B7" s="6" t="s">
        <v>23</v>
      </c>
      <c r="C7" s="17">
        <v>111993601714</v>
      </c>
      <c r="D7" s="18" t="s">
        <v>28</v>
      </c>
      <c r="E7" s="19">
        <v>59.57</v>
      </c>
      <c r="F7" s="11">
        <v>29.79</v>
      </c>
      <c r="G7" s="20">
        <v>76.26</v>
      </c>
      <c r="H7" s="11">
        <v>26.69</v>
      </c>
      <c r="I7" s="20">
        <v>84.01</v>
      </c>
      <c r="J7" s="11">
        <v>12.6</v>
      </c>
      <c r="K7" s="12">
        <f>F7+H7+J7</f>
        <v>69.08</v>
      </c>
    </row>
    <row r="8" ht="50" customHeight="1" spans="1:11">
      <c r="A8" s="6">
        <v>6</v>
      </c>
      <c r="B8" s="6" t="s">
        <v>23</v>
      </c>
      <c r="C8" s="17">
        <v>111990900217</v>
      </c>
      <c r="D8" s="9" t="s">
        <v>29</v>
      </c>
      <c r="E8" s="21">
        <v>63.37</v>
      </c>
      <c r="F8" s="11">
        <v>31.69</v>
      </c>
      <c r="G8" s="22" t="s">
        <v>30</v>
      </c>
      <c r="H8" s="23"/>
      <c r="I8" s="23"/>
      <c r="J8" s="25"/>
      <c r="K8" s="12">
        <f>F8+H8+J8</f>
        <v>31.69</v>
      </c>
    </row>
  </sheetData>
  <sortState ref="A3:K8">
    <sortCondition ref="K3" descending="1"/>
  </sortState>
  <mergeCells count="2">
    <mergeCell ref="A1:K1"/>
    <mergeCell ref="G8:J8"/>
  </mergeCells>
  <conditionalFormatting sqref="D3:D8">
    <cfRule type="duplicateValues" dxfId="0" priority="1"/>
  </conditionalFormatting>
  <pageMargins left="0.751388888888889" right="0.751388888888889" top="1" bottom="1" header="0.5" footer="0.5"/>
  <pageSetup paperSize="9" scale="8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workbookViewId="0">
      <selection activeCell="I4" sqref="I4"/>
    </sheetView>
  </sheetViews>
  <sheetFormatPr defaultColWidth="8.88888888888889" defaultRowHeight="14.4" outlineLevelRow="6"/>
  <cols>
    <col min="1" max="1" width="11.8888888888889" customWidth="1"/>
    <col min="2" max="2" width="16.7314814814815" customWidth="1"/>
    <col min="3" max="3" width="17.7777777777778" customWidth="1"/>
    <col min="4" max="9" width="14" customWidth="1"/>
  </cols>
  <sheetData>
    <row r="1" ht="69" customHeight="1" spans="1:9">
      <c r="A1" s="1" t="s">
        <v>31</v>
      </c>
      <c r="B1" s="1"/>
      <c r="C1" s="1"/>
      <c r="D1" s="2"/>
      <c r="E1" s="2"/>
      <c r="F1" s="2"/>
      <c r="G1" s="2"/>
      <c r="H1" s="2"/>
      <c r="I1" s="2"/>
    </row>
    <row r="2" ht="5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32</v>
      </c>
      <c r="H2" s="4" t="s">
        <v>6</v>
      </c>
      <c r="I2" s="3" t="s">
        <v>11</v>
      </c>
    </row>
    <row r="3" ht="58" customHeight="1" spans="1:9">
      <c r="A3" s="6">
        <v>1</v>
      </c>
      <c r="B3" s="7" t="s">
        <v>33</v>
      </c>
      <c r="C3" s="8">
        <v>111992503325</v>
      </c>
      <c r="D3" s="9" t="s">
        <v>34</v>
      </c>
      <c r="E3" s="10">
        <v>73.8</v>
      </c>
      <c r="F3" s="11">
        <f>E3*0.5</f>
        <v>36.9</v>
      </c>
      <c r="G3" s="12">
        <v>84.57</v>
      </c>
      <c r="H3" s="11">
        <f>G3*0.5</f>
        <v>42.285</v>
      </c>
      <c r="I3" s="12">
        <f>F3+H3</f>
        <v>79.185</v>
      </c>
    </row>
    <row r="4" ht="58" customHeight="1" spans="1:9">
      <c r="A4" s="6">
        <v>2</v>
      </c>
      <c r="B4" s="7" t="s">
        <v>33</v>
      </c>
      <c r="C4" s="8">
        <v>111993603217</v>
      </c>
      <c r="D4" s="9" t="s">
        <v>35</v>
      </c>
      <c r="E4" s="10">
        <v>76.8</v>
      </c>
      <c r="F4" s="11">
        <f>E4*0.5</f>
        <v>38.4</v>
      </c>
      <c r="G4" s="12">
        <v>79.7333333333333</v>
      </c>
      <c r="H4" s="11">
        <f>G4*0.5</f>
        <v>39.8666666666667</v>
      </c>
      <c r="I4" s="12">
        <f>F4+H4</f>
        <v>78.2666666666667</v>
      </c>
    </row>
    <row r="5" ht="58" customHeight="1" spans="1:9">
      <c r="A5" s="6">
        <v>3</v>
      </c>
      <c r="B5" s="7" t="s">
        <v>33</v>
      </c>
      <c r="C5" s="8">
        <v>111992107201</v>
      </c>
      <c r="D5" s="9" t="s">
        <v>36</v>
      </c>
      <c r="E5" s="10">
        <v>73.6</v>
      </c>
      <c r="F5" s="11">
        <f>E5*0.5</f>
        <v>36.8</v>
      </c>
      <c r="G5" s="13" t="s">
        <v>30</v>
      </c>
      <c r="H5" s="14"/>
      <c r="I5" s="12">
        <f>F5+H5</f>
        <v>36.8</v>
      </c>
    </row>
    <row r="6" ht="48" customHeight="1"/>
    <row r="7" ht="48" customHeight="1"/>
  </sheetData>
  <mergeCells count="2">
    <mergeCell ref="A1:I1"/>
    <mergeCell ref="G5:H5"/>
  </mergeCells>
  <conditionalFormatting sqref="D3:D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H01</vt:lpstr>
      <vt:lpstr>H02</vt:lpstr>
      <vt:lpstr>H03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</dc:creator>
  <cp:lastModifiedBy>zyx</cp:lastModifiedBy>
  <dcterms:created xsi:type="dcterms:W3CDTF">2024-05-16T06:49:00Z</dcterms:created>
  <dcterms:modified xsi:type="dcterms:W3CDTF">2025-08-04T07:54:50Z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86DD9B2B89334B9CAF6270764E2549D9_13</vt:lpwstr>
  </property>
  <property fmtid="{D5CDD505-2E9C-101B-9397-08002B2CF9AE}" pid="3" name="KSOProductBuildVer">
    <vt:lpwstr>2052-12.8.2.18913</vt:lpwstr>
  </property>
</Properties>
</file>