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710"/>
  </bookViews>
  <sheets>
    <sheet name="Sheet1 (2)" sheetId="2" r:id="rId1"/>
  </sheets>
  <definedNames>
    <definedName name="_xlnm.Print_Titles" localSheetId="0">'Sheet1 (2)'!$3:$3</definedName>
  </definedNames>
  <calcPr calcId="144525"/>
</workbook>
</file>

<file path=xl/sharedStrings.xml><?xml version="1.0" encoding="utf-8"?>
<sst xmlns="http://schemas.openxmlformats.org/spreadsheetml/2006/main" count="121" uniqueCount="114">
  <si>
    <t>附件</t>
  </si>
  <si>
    <t>湖南省机关事务管理局
所属湖南省直单位住房公积金管理中心
2020年公开招聘编制外工作人员综合成绩</t>
  </si>
  <si>
    <t>序号</t>
  </si>
  <si>
    <t>报考职位</t>
  </si>
  <si>
    <t>姓名</t>
  </si>
  <si>
    <t>准考
证号</t>
  </si>
  <si>
    <r>
      <t xml:space="preserve">笔试
成绩
</t>
    </r>
    <r>
      <rPr>
        <sz val="12"/>
        <rFont val="宋体"/>
        <charset val="134"/>
      </rPr>
      <t>（占50%）</t>
    </r>
  </si>
  <si>
    <r>
      <t xml:space="preserve">面试
成绩
</t>
    </r>
    <r>
      <rPr>
        <sz val="12"/>
        <rFont val="宋体"/>
        <charset val="134"/>
      </rPr>
      <t>（占50%）</t>
    </r>
  </si>
  <si>
    <t>综合
成绩</t>
  </si>
  <si>
    <t>综合排名</t>
  </si>
  <si>
    <t>业务综合</t>
  </si>
  <si>
    <t>廖文逸</t>
  </si>
  <si>
    <t>2020011816</t>
  </si>
  <si>
    <t>董肖肖</t>
  </si>
  <si>
    <t>2020011209</t>
  </si>
  <si>
    <t>李芳欣</t>
  </si>
  <si>
    <t>2020010416</t>
  </si>
  <si>
    <t xml:space="preserve"> 张萍</t>
  </si>
  <si>
    <t>2020010303</t>
  </si>
  <si>
    <t>卢玉洁</t>
  </si>
  <si>
    <t>2020012022</t>
  </si>
  <si>
    <t>廖酎</t>
  </si>
  <si>
    <t>2020011408</t>
  </si>
  <si>
    <t>杨颖</t>
  </si>
  <si>
    <t>2020010927</t>
  </si>
  <si>
    <t>刘一雅</t>
  </si>
  <si>
    <t>2020011412</t>
  </si>
  <si>
    <t>邓佳佳</t>
  </si>
  <si>
    <t>2020010605</t>
  </si>
  <si>
    <t>张方圆</t>
  </si>
  <si>
    <t>2020011021</t>
  </si>
  <si>
    <t>唐锦旺</t>
  </si>
  <si>
    <t>2020011610</t>
  </si>
  <si>
    <t>李易</t>
  </si>
  <si>
    <t>2020010510</t>
  </si>
  <si>
    <t>周娟</t>
  </si>
  <si>
    <t>2020011217</t>
  </si>
  <si>
    <t>武丁文烨</t>
  </si>
  <si>
    <t>2020010710</t>
  </si>
  <si>
    <t>文楚祺</t>
  </si>
  <si>
    <t>2020011912</t>
  </si>
  <si>
    <t>黎煊璇</t>
  </si>
  <si>
    <t>2020011115</t>
  </si>
  <si>
    <t>涂洪浩</t>
  </si>
  <si>
    <t>2020010708</t>
  </si>
  <si>
    <t>罗雅丹</t>
  </si>
  <si>
    <t>2020010624</t>
  </si>
  <si>
    <t>弃权</t>
  </si>
  <si>
    <t>余意</t>
  </si>
  <si>
    <t>2020011223</t>
  </si>
  <si>
    <t>曹畅</t>
  </si>
  <si>
    <t>2020010603</t>
  </si>
  <si>
    <t>杨韫玉</t>
  </si>
  <si>
    <t>2020010412</t>
  </si>
  <si>
    <t>计算机岗</t>
  </si>
  <si>
    <t>江帆</t>
  </si>
  <si>
    <t>2020022503</t>
  </si>
  <si>
    <t>邓淑花</t>
  </si>
  <si>
    <t>2020022408</t>
  </si>
  <si>
    <t>李娟</t>
  </si>
  <si>
    <t>2020022420</t>
  </si>
  <si>
    <t>张加乐</t>
  </si>
  <si>
    <t>2020022522</t>
  </si>
  <si>
    <t xml:space="preserve"> 李艺璇</t>
  </si>
  <si>
    <t>2020022701</t>
  </si>
  <si>
    <t>孙胜男</t>
  </si>
  <si>
    <t>2020022507</t>
  </si>
  <si>
    <t>王小琴</t>
  </si>
  <si>
    <t>2020022616</t>
  </si>
  <si>
    <t xml:space="preserve">贺晓燕 </t>
  </si>
  <si>
    <t>2020022501</t>
  </si>
  <si>
    <t>张邦柱</t>
  </si>
  <si>
    <t>2020022422</t>
  </si>
  <si>
    <t>李洁</t>
  </si>
  <si>
    <t>2020022605</t>
  </si>
  <si>
    <t>曹青</t>
  </si>
  <si>
    <t>2020022620</t>
  </si>
  <si>
    <t>林雷</t>
  </si>
  <si>
    <t>2020022608</t>
  </si>
  <si>
    <t>凌晨</t>
  </si>
  <si>
    <t>2020022413</t>
  </si>
  <si>
    <t>李麒麟</t>
  </si>
  <si>
    <t>2020022607</t>
  </si>
  <si>
    <t>宋钰</t>
  </si>
  <si>
    <t>综合文秘</t>
  </si>
  <si>
    <t>张琛</t>
  </si>
  <si>
    <t>2020033322</t>
  </si>
  <si>
    <t>周瑜芳</t>
  </si>
  <si>
    <t>2020033210</t>
  </si>
  <si>
    <t>肖婧</t>
  </si>
  <si>
    <t>2020033201</t>
  </si>
  <si>
    <t>冯天姣</t>
  </si>
  <si>
    <t>2020033401</t>
  </si>
  <si>
    <t>陈冰</t>
  </si>
  <si>
    <t>2020033311</t>
  </si>
  <si>
    <t>陈赛</t>
  </si>
  <si>
    <t>2020033114</t>
  </si>
  <si>
    <t>曹助诚</t>
  </si>
  <si>
    <t>2020033023</t>
  </si>
  <si>
    <t>田希一</t>
  </si>
  <si>
    <t>2020033121</t>
  </si>
  <si>
    <t>曹宇婷</t>
  </si>
  <si>
    <t>2020033202</t>
  </si>
  <si>
    <t>侯芳</t>
  </si>
  <si>
    <t>2020033102</t>
  </si>
  <si>
    <t>电子档案岗</t>
  </si>
  <si>
    <t>王珺</t>
  </si>
  <si>
    <t>2020042902</t>
  </si>
  <si>
    <t>周菁</t>
  </si>
  <si>
    <t>2020042910</t>
  </si>
  <si>
    <t>桂勇</t>
  </si>
  <si>
    <t>2020042922</t>
  </si>
  <si>
    <t>孙宇</t>
  </si>
  <si>
    <t>漆伟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</si>
</sst>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177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1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3" fillId="7" borderId="11" applyNumberFormat="0" applyAlignment="0" applyProtection="0">
      <alignment vertical="center"/>
    </xf>
    <xf numFmtId="0" fontId="7" fillId="3" borderId="5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/>
    </xf>
    <xf numFmtId="0" fontId="1" fillId="0" borderId="1" xfId="0" applyNumberFormat="1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4"/>
  <sheetViews>
    <sheetView tabSelected="1" topLeftCell="A4" workbookViewId="0">
      <selection activeCell="F3" sqref="F3"/>
    </sheetView>
  </sheetViews>
  <sheetFormatPr defaultColWidth="9" defaultRowHeight="14.25" outlineLevelCol="7"/>
  <cols>
    <col min="1" max="1" width="5.125" style="1" customWidth="1"/>
    <col min="2" max="2" width="13.875" style="1" customWidth="1"/>
    <col min="3" max="3" width="10.625" style="1" customWidth="1"/>
    <col min="4" max="4" width="14" style="1" customWidth="1"/>
    <col min="5" max="5" width="11.875" style="1" customWidth="1"/>
    <col min="6" max="6" width="11.875" style="2" customWidth="1"/>
    <col min="7" max="7" width="11.875" style="3" customWidth="1"/>
    <col min="8" max="8" width="9.875" style="3" customWidth="1"/>
    <col min="9" max="16384" width="9" style="1"/>
  </cols>
  <sheetData>
    <row r="1" ht="20.25" spans="1:1">
      <c r="A1" s="4" t="s">
        <v>0</v>
      </c>
    </row>
    <row r="2" s="1" customFormat="1" ht="84" customHeight="1" spans="1:8">
      <c r="A2" s="5" t="s">
        <v>1</v>
      </c>
      <c r="B2" s="5"/>
      <c r="C2" s="5"/>
      <c r="D2" s="5"/>
      <c r="E2" s="5"/>
      <c r="F2" s="5"/>
      <c r="G2" s="6"/>
      <c r="H2" s="5"/>
    </row>
    <row r="3" s="1" customFormat="1" ht="57" customHeight="1" spans="1:8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</row>
    <row r="4" s="1" customFormat="1" ht="24" customHeight="1" spans="1:8">
      <c r="A4" s="10">
        <v>1</v>
      </c>
      <c r="B4" s="11" t="s">
        <v>10</v>
      </c>
      <c r="C4" s="24" t="s">
        <v>11</v>
      </c>
      <c r="D4" s="24" t="s">
        <v>12</v>
      </c>
      <c r="E4" s="13">
        <v>73.65</v>
      </c>
      <c r="F4" s="14">
        <v>85.5</v>
      </c>
      <c r="G4" s="15">
        <f t="shared" ref="G4:G54" si="0">ROUND(E4*0.5+F4*0.5,2)</f>
        <v>79.58</v>
      </c>
      <c r="H4" s="16">
        <v>1</v>
      </c>
    </row>
    <row r="5" s="1" customFormat="1" ht="24" customHeight="1" spans="1:8">
      <c r="A5" s="10">
        <v>2</v>
      </c>
      <c r="B5" s="17"/>
      <c r="C5" s="24" t="s">
        <v>13</v>
      </c>
      <c r="D5" s="24" t="s">
        <v>14</v>
      </c>
      <c r="E5" s="13">
        <v>79.5</v>
      </c>
      <c r="F5" s="14">
        <v>76.3</v>
      </c>
      <c r="G5" s="15">
        <f t="shared" si="0"/>
        <v>77.9</v>
      </c>
      <c r="H5" s="16">
        <v>2</v>
      </c>
    </row>
    <row r="6" s="1" customFormat="1" ht="24.95" customHeight="1" spans="1:8">
      <c r="A6" s="10">
        <v>3</v>
      </c>
      <c r="B6" s="17"/>
      <c r="C6" s="24" t="s">
        <v>15</v>
      </c>
      <c r="D6" s="24" t="s">
        <v>16</v>
      </c>
      <c r="E6" s="13">
        <v>76.8</v>
      </c>
      <c r="F6" s="14">
        <v>77.9</v>
      </c>
      <c r="G6" s="15">
        <f t="shared" si="0"/>
        <v>77.35</v>
      </c>
      <c r="H6" s="16">
        <v>3</v>
      </c>
    </row>
    <row r="7" s="1" customFormat="1" ht="24.95" customHeight="1" spans="1:8">
      <c r="A7" s="10">
        <v>4</v>
      </c>
      <c r="B7" s="17"/>
      <c r="C7" s="24" t="s">
        <v>17</v>
      </c>
      <c r="D7" s="24" t="s">
        <v>18</v>
      </c>
      <c r="E7" s="13">
        <v>74.35</v>
      </c>
      <c r="F7" s="14">
        <v>78</v>
      </c>
      <c r="G7" s="15">
        <f t="shared" si="0"/>
        <v>76.18</v>
      </c>
      <c r="H7" s="16">
        <v>4</v>
      </c>
    </row>
    <row r="8" s="1" customFormat="1" ht="24.95" customHeight="1" spans="1:8">
      <c r="A8" s="10">
        <v>5</v>
      </c>
      <c r="B8" s="17"/>
      <c r="C8" s="25" t="s">
        <v>19</v>
      </c>
      <c r="D8" s="25" t="s">
        <v>20</v>
      </c>
      <c r="E8" s="15">
        <v>74.5</v>
      </c>
      <c r="F8" s="19">
        <v>77.8</v>
      </c>
      <c r="G8" s="15">
        <f t="shared" si="0"/>
        <v>76.15</v>
      </c>
      <c r="H8" s="10">
        <v>5</v>
      </c>
    </row>
    <row r="9" s="1" customFormat="1" ht="24.95" customHeight="1" spans="1:8">
      <c r="A9" s="10">
        <v>6</v>
      </c>
      <c r="B9" s="17"/>
      <c r="C9" s="25" t="s">
        <v>21</v>
      </c>
      <c r="D9" s="25" t="s">
        <v>22</v>
      </c>
      <c r="E9" s="15">
        <v>76.4</v>
      </c>
      <c r="F9" s="19">
        <v>75.8</v>
      </c>
      <c r="G9" s="15">
        <f t="shared" si="0"/>
        <v>76.1</v>
      </c>
      <c r="H9" s="10">
        <v>6</v>
      </c>
    </row>
    <row r="10" s="1" customFormat="1" ht="24.95" customHeight="1" spans="1:8">
      <c r="A10" s="10">
        <v>7</v>
      </c>
      <c r="B10" s="17"/>
      <c r="C10" s="25" t="s">
        <v>23</v>
      </c>
      <c r="D10" s="25" t="s">
        <v>24</v>
      </c>
      <c r="E10" s="15">
        <v>74.4</v>
      </c>
      <c r="F10" s="19">
        <v>76.7</v>
      </c>
      <c r="G10" s="15">
        <f t="shared" si="0"/>
        <v>75.55</v>
      </c>
      <c r="H10" s="10">
        <v>7</v>
      </c>
    </row>
    <row r="11" s="1" customFormat="1" ht="24.95" customHeight="1" spans="1:8">
      <c r="A11" s="10">
        <v>8</v>
      </c>
      <c r="B11" s="17"/>
      <c r="C11" s="25" t="s">
        <v>25</v>
      </c>
      <c r="D11" s="25" t="s">
        <v>26</v>
      </c>
      <c r="E11" s="15">
        <v>75.1</v>
      </c>
      <c r="F11" s="19">
        <v>75.8</v>
      </c>
      <c r="G11" s="15">
        <f t="shared" si="0"/>
        <v>75.45</v>
      </c>
      <c r="H11" s="10">
        <v>8</v>
      </c>
    </row>
    <row r="12" s="1" customFormat="1" ht="24.95" customHeight="1" spans="1:8">
      <c r="A12" s="10">
        <v>9</v>
      </c>
      <c r="B12" s="17"/>
      <c r="C12" s="25" t="s">
        <v>27</v>
      </c>
      <c r="D12" s="25" t="s">
        <v>28</v>
      </c>
      <c r="E12" s="15">
        <v>74.55</v>
      </c>
      <c r="F12" s="19">
        <v>75.9</v>
      </c>
      <c r="G12" s="15">
        <f t="shared" si="0"/>
        <v>75.23</v>
      </c>
      <c r="H12" s="10">
        <v>9</v>
      </c>
    </row>
    <row r="13" s="1" customFormat="1" ht="24.95" customHeight="1" spans="1:8">
      <c r="A13" s="10">
        <v>10</v>
      </c>
      <c r="B13" s="17"/>
      <c r="C13" s="25" t="s">
        <v>29</v>
      </c>
      <c r="D13" s="25" t="s">
        <v>30</v>
      </c>
      <c r="E13" s="15">
        <v>72.7</v>
      </c>
      <c r="F13" s="19">
        <v>77.1</v>
      </c>
      <c r="G13" s="15">
        <f t="shared" si="0"/>
        <v>74.9</v>
      </c>
      <c r="H13" s="10">
        <v>10</v>
      </c>
    </row>
    <row r="14" s="1" customFormat="1" ht="24.95" customHeight="1" spans="1:8">
      <c r="A14" s="10">
        <v>11</v>
      </c>
      <c r="B14" s="17"/>
      <c r="C14" s="25" t="s">
        <v>31</v>
      </c>
      <c r="D14" s="25" t="s">
        <v>32</v>
      </c>
      <c r="E14" s="15">
        <v>77.65</v>
      </c>
      <c r="F14" s="19">
        <v>71.5</v>
      </c>
      <c r="G14" s="15">
        <f t="shared" si="0"/>
        <v>74.58</v>
      </c>
      <c r="H14" s="10">
        <v>11</v>
      </c>
    </row>
    <row r="15" s="1" customFormat="1" ht="24.95" customHeight="1" spans="1:8">
      <c r="A15" s="10">
        <v>12</v>
      </c>
      <c r="B15" s="17"/>
      <c r="C15" s="25" t="s">
        <v>33</v>
      </c>
      <c r="D15" s="25" t="s">
        <v>34</v>
      </c>
      <c r="E15" s="15">
        <v>73.85</v>
      </c>
      <c r="F15" s="19">
        <v>74.4</v>
      </c>
      <c r="G15" s="15">
        <f t="shared" si="0"/>
        <v>74.13</v>
      </c>
      <c r="H15" s="10">
        <v>12</v>
      </c>
    </row>
    <row r="16" s="1" customFormat="1" ht="24.95" customHeight="1" spans="1:8">
      <c r="A16" s="10">
        <v>13</v>
      </c>
      <c r="B16" s="17"/>
      <c r="C16" s="25" t="s">
        <v>35</v>
      </c>
      <c r="D16" s="25" t="s">
        <v>36</v>
      </c>
      <c r="E16" s="15">
        <v>74.4</v>
      </c>
      <c r="F16" s="19">
        <v>73</v>
      </c>
      <c r="G16" s="15">
        <f t="shared" si="0"/>
        <v>73.7</v>
      </c>
      <c r="H16" s="10">
        <v>13</v>
      </c>
    </row>
    <row r="17" s="1" customFormat="1" ht="24.95" customHeight="1" spans="1:8">
      <c r="A17" s="10">
        <v>14</v>
      </c>
      <c r="B17" s="17"/>
      <c r="C17" s="25" t="s">
        <v>37</v>
      </c>
      <c r="D17" s="25" t="s">
        <v>38</v>
      </c>
      <c r="E17" s="15">
        <v>74.6</v>
      </c>
      <c r="F17" s="19">
        <v>71.2</v>
      </c>
      <c r="G17" s="15">
        <f t="shared" si="0"/>
        <v>72.9</v>
      </c>
      <c r="H17" s="10">
        <v>14</v>
      </c>
    </row>
    <row r="18" s="1" customFormat="1" ht="24.95" customHeight="1" spans="1:8">
      <c r="A18" s="10">
        <v>15</v>
      </c>
      <c r="B18" s="17"/>
      <c r="C18" s="25" t="s">
        <v>39</v>
      </c>
      <c r="D18" s="25" t="s">
        <v>40</v>
      </c>
      <c r="E18" s="15">
        <v>72.65</v>
      </c>
      <c r="F18" s="19">
        <v>73.1</v>
      </c>
      <c r="G18" s="15">
        <f t="shared" si="0"/>
        <v>72.88</v>
      </c>
      <c r="H18" s="10">
        <v>15</v>
      </c>
    </row>
    <row r="19" s="1" customFormat="1" ht="24.95" customHeight="1" spans="1:8">
      <c r="A19" s="10">
        <v>16</v>
      </c>
      <c r="B19" s="17"/>
      <c r="C19" s="25" t="s">
        <v>41</v>
      </c>
      <c r="D19" s="25" t="s">
        <v>42</v>
      </c>
      <c r="E19" s="15">
        <v>72.7</v>
      </c>
      <c r="F19" s="19">
        <v>72.7</v>
      </c>
      <c r="G19" s="15">
        <f t="shared" si="0"/>
        <v>72.7</v>
      </c>
      <c r="H19" s="10">
        <v>16</v>
      </c>
    </row>
    <row r="20" s="1" customFormat="1" ht="24.95" customHeight="1" spans="1:8">
      <c r="A20" s="10">
        <v>17</v>
      </c>
      <c r="B20" s="17"/>
      <c r="C20" s="25" t="s">
        <v>43</v>
      </c>
      <c r="D20" s="25" t="s">
        <v>44</v>
      </c>
      <c r="E20" s="15">
        <v>72.9</v>
      </c>
      <c r="F20" s="19">
        <v>71.5</v>
      </c>
      <c r="G20" s="15">
        <f t="shared" si="0"/>
        <v>72.2</v>
      </c>
      <c r="H20" s="10">
        <v>17</v>
      </c>
    </row>
    <row r="21" s="1" customFormat="1" ht="24.95" customHeight="1" spans="1:8">
      <c r="A21" s="10">
        <v>18</v>
      </c>
      <c r="B21" s="17"/>
      <c r="C21" s="25" t="s">
        <v>45</v>
      </c>
      <c r="D21" s="25" t="s">
        <v>46</v>
      </c>
      <c r="E21" s="15">
        <v>75.05</v>
      </c>
      <c r="F21" s="19" t="s">
        <v>47</v>
      </c>
      <c r="G21" s="15">
        <f>ROUND(E21*0.5,2)</f>
        <v>37.53</v>
      </c>
      <c r="H21" s="10">
        <v>18</v>
      </c>
    </row>
    <row r="22" s="1" customFormat="1" ht="24.95" customHeight="1" spans="1:8">
      <c r="A22" s="10">
        <v>19</v>
      </c>
      <c r="B22" s="17"/>
      <c r="C22" s="25" t="s">
        <v>48</v>
      </c>
      <c r="D22" s="25" t="s">
        <v>49</v>
      </c>
      <c r="E22" s="15">
        <v>73.65</v>
      </c>
      <c r="F22" s="19" t="s">
        <v>47</v>
      </c>
      <c r="G22" s="15">
        <f>ROUND(E22*0.5,2)</f>
        <v>36.83</v>
      </c>
      <c r="H22" s="10">
        <v>19</v>
      </c>
    </row>
    <row r="23" s="1" customFormat="1" ht="24.95" customHeight="1" spans="1:8">
      <c r="A23" s="10">
        <v>20</v>
      </c>
      <c r="B23" s="17"/>
      <c r="C23" s="25" t="s">
        <v>50</v>
      </c>
      <c r="D23" s="25" t="s">
        <v>51</v>
      </c>
      <c r="E23" s="15">
        <v>73.25</v>
      </c>
      <c r="F23" s="19" t="s">
        <v>47</v>
      </c>
      <c r="G23" s="15">
        <f>ROUND(E23*0.5,2)</f>
        <v>36.63</v>
      </c>
      <c r="H23" s="10">
        <v>20</v>
      </c>
    </row>
    <row r="24" s="1" customFormat="1" ht="24.95" customHeight="1" spans="1:8">
      <c r="A24" s="10">
        <v>21</v>
      </c>
      <c r="B24" s="20"/>
      <c r="C24" s="25" t="s">
        <v>52</v>
      </c>
      <c r="D24" s="25" t="s">
        <v>53</v>
      </c>
      <c r="E24" s="15">
        <v>72.65</v>
      </c>
      <c r="F24" s="19" t="s">
        <v>47</v>
      </c>
      <c r="G24" s="15">
        <f>ROUND(E24*0.5,2)</f>
        <v>36.33</v>
      </c>
      <c r="H24" s="10">
        <v>21</v>
      </c>
    </row>
    <row r="25" s="1" customFormat="1" ht="24" customHeight="1" spans="1:8">
      <c r="A25" s="10">
        <v>1</v>
      </c>
      <c r="B25" s="21" t="s">
        <v>54</v>
      </c>
      <c r="C25" s="26" t="s">
        <v>55</v>
      </c>
      <c r="D25" s="26" t="s">
        <v>56</v>
      </c>
      <c r="E25" s="23">
        <v>71.6</v>
      </c>
      <c r="F25" s="19">
        <v>88.3</v>
      </c>
      <c r="G25" s="15">
        <f t="shared" si="0"/>
        <v>79.95</v>
      </c>
      <c r="H25" s="10">
        <v>1</v>
      </c>
    </row>
    <row r="26" s="1" customFormat="1" ht="24" customHeight="1" spans="1:8">
      <c r="A26" s="10">
        <v>2</v>
      </c>
      <c r="B26" s="21"/>
      <c r="C26" s="26" t="s">
        <v>57</v>
      </c>
      <c r="D26" s="26" t="s">
        <v>58</v>
      </c>
      <c r="E26" s="23">
        <v>75.45</v>
      </c>
      <c r="F26" s="19">
        <v>83.3</v>
      </c>
      <c r="G26" s="15">
        <f t="shared" si="0"/>
        <v>79.38</v>
      </c>
      <c r="H26" s="10">
        <v>2</v>
      </c>
    </row>
    <row r="27" s="1" customFormat="1" ht="24" customHeight="1" spans="1:8">
      <c r="A27" s="10">
        <v>3</v>
      </c>
      <c r="B27" s="21" t="s">
        <v>54</v>
      </c>
      <c r="C27" s="26" t="s">
        <v>59</v>
      </c>
      <c r="D27" s="26" t="s">
        <v>60</v>
      </c>
      <c r="E27" s="23">
        <v>69</v>
      </c>
      <c r="F27" s="19">
        <v>83.3</v>
      </c>
      <c r="G27" s="15">
        <f t="shared" si="0"/>
        <v>76.15</v>
      </c>
      <c r="H27" s="10">
        <v>3</v>
      </c>
    </row>
    <row r="28" s="1" customFormat="1" ht="24" customHeight="1" spans="1:8">
      <c r="A28" s="10">
        <v>4</v>
      </c>
      <c r="B28" s="21"/>
      <c r="C28" s="26" t="s">
        <v>61</v>
      </c>
      <c r="D28" s="26" t="s">
        <v>62</v>
      </c>
      <c r="E28" s="23">
        <v>71.95</v>
      </c>
      <c r="F28" s="19">
        <v>77</v>
      </c>
      <c r="G28" s="15">
        <f t="shared" si="0"/>
        <v>74.48</v>
      </c>
      <c r="H28" s="10">
        <v>4</v>
      </c>
    </row>
    <row r="29" s="1" customFormat="1" ht="24" customHeight="1" spans="1:8">
      <c r="A29" s="10">
        <v>5</v>
      </c>
      <c r="B29" s="21"/>
      <c r="C29" s="26" t="s">
        <v>63</v>
      </c>
      <c r="D29" s="26" t="s">
        <v>64</v>
      </c>
      <c r="E29" s="23">
        <v>73.55</v>
      </c>
      <c r="F29" s="19">
        <v>75.3</v>
      </c>
      <c r="G29" s="15">
        <f t="shared" si="0"/>
        <v>74.43</v>
      </c>
      <c r="H29" s="10">
        <v>5</v>
      </c>
    </row>
    <row r="30" s="1" customFormat="1" ht="24" customHeight="1" spans="1:8">
      <c r="A30" s="10">
        <v>6</v>
      </c>
      <c r="B30" s="21"/>
      <c r="C30" s="26" t="s">
        <v>65</v>
      </c>
      <c r="D30" s="26" t="s">
        <v>66</v>
      </c>
      <c r="E30" s="23">
        <v>69.35</v>
      </c>
      <c r="F30" s="19">
        <v>77.5</v>
      </c>
      <c r="G30" s="15">
        <f t="shared" si="0"/>
        <v>73.43</v>
      </c>
      <c r="H30" s="10">
        <v>6</v>
      </c>
    </row>
    <row r="31" s="1" customFormat="1" ht="24" customHeight="1" spans="1:8">
      <c r="A31" s="10">
        <v>7</v>
      </c>
      <c r="B31" s="21"/>
      <c r="C31" s="26" t="s">
        <v>67</v>
      </c>
      <c r="D31" s="26" t="s">
        <v>68</v>
      </c>
      <c r="E31" s="23">
        <v>70.65</v>
      </c>
      <c r="F31" s="19">
        <v>75.4</v>
      </c>
      <c r="G31" s="15">
        <f t="shared" si="0"/>
        <v>73.03</v>
      </c>
      <c r="H31" s="10">
        <v>7</v>
      </c>
    </row>
    <row r="32" s="1" customFormat="1" ht="24" customHeight="1" spans="1:8">
      <c r="A32" s="10">
        <v>8</v>
      </c>
      <c r="B32" s="21"/>
      <c r="C32" s="26" t="s">
        <v>69</v>
      </c>
      <c r="D32" s="26" t="s">
        <v>70</v>
      </c>
      <c r="E32" s="23">
        <v>68.95</v>
      </c>
      <c r="F32" s="19">
        <v>74.6</v>
      </c>
      <c r="G32" s="15">
        <f t="shared" si="0"/>
        <v>71.78</v>
      </c>
      <c r="H32" s="10">
        <v>8</v>
      </c>
    </row>
    <row r="33" s="1" customFormat="1" ht="24" customHeight="1" spans="1:8">
      <c r="A33" s="10">
        <v>9</v>
      </c>
      <c r="B33" s="21"/>
      <c r="C33" s="26" t="s">
        <v>71</v>
      </c>
      <c r="D33" s="26" t="s">
        <v>72</v>
      </c>
      <c r="E33" s="23">
        <v>68.9</v>
      </c>
      <c r="F33" s="19">
        <v>74.4</v>
      </c>
      <c r="G33" s="15">
        <f t="shared" si="0"/>
        <v>71.65</v>
      </c>
      <c r="H33" s="10">
        <v>9</v>
      </c>
    </row>
    <row r="34" s="1" customFormat="1" ht="24" customHeight="1" spans="1:8">
      <c r="A34" s="10">
        <v>10</v>
      </c>
      <c r="B34" s="21"/>
      <c r="C34" s="26" t="s">
        <v>73</v>
      </c>
      <c r="D34" s="26" t="s">
        <v>74</v>
      </c>
      <c r="E34" s="23">
        <v>70.55</v>
      </c>
      <c r="F34" s="19">
        <v>72</v>
      </c>
      <c r="G34" s="15">
        <f t="shared" si="0"/>
        <v>71.28</v>
      </c>
      <c r="H34" s="10">
        <v>10</v>
      </c>
    </row>
    <row r="35" s="1" customFormat="1" ht="24" customHeight="1" spans="1:8">
      <c r="A35" s="10">
        <v>11</v>
      </c>
      <c r="B35" s="21"/>
      <c r="C35" s="26" t="s">
        <v>75</v>
      </c>
      <c r="D35" s="26" t="s">
        <v>76</v>
      </c>
      <c r="E35" s="23">
        <v>69.3</v>
      </c>
      <c r="F35" s="19">
        <v>73</v>
      </c>
      <c r="G35" s="15">
        <f t="shared" si="0"/>
        <v>71.15</v>
      </c>
      <c r="H35" s="10">
        <v>11</v>
      </c>
    </row>
    <row r="36" s="1" customFormat="1" ht="24" customHeight="1" spans="1:8">
      <c r="A36" s="10">
        <v>12</v>
      </c>
      <c r="B36" s="21"/>
      <c r="C36" s="26" t="s">
        <v>77</v>
      </c>
      <c r="D36" s="26" t="s">
        <v>78</v>
      </c>
      <c r="E36" s="23">
        <v>71.5</v>
      </c>
      <c r="F36" s="19">
        <v>70.7</v>
      </c>
      <c r="G36" s="15">
        <f t="shared" si="0"/>
        <v>71.1</v>
      </c>
      <c r="H36" s="10">
        <v>12</v>
      </c>
    </row>
    <row r="37" s="1" customFormat="1" ht="24" customHeight="1" spans="1:8">
      <c r="A37" s="10">
        <v>13</v>
      </c>
      <c r="B37" s="21"/>
      <c r="C37" s="26" t="s">
        <v>79</v>
      </c>
      <c r="D37" s="26" t="s">
        <v>80</v>
      </c>
      <c r="E37" s="23">
        <v>68.45</v>
      </c>
      <c r="F37" s="19">
        <v>70.6</v>
      </c>
      <c r="G37" s="15">
        <f t="shared" si="0"/>
        <v>69.53</v>
      </c>
      <c r="H37" s="10">
        <v>13</v>
      </c>
    </row>
    <row r="38" s="1" customFormat="1" ht="24" customHeight="1" spans="1:8">
      <c r="A38" s="10">
        <v>14</v>
      </c>
      <c r="B38" s="21"/>
      <c r="C38" s="26" t="s">
        <v>81</v>
      </c>
      <c r="D38" s="26" t="s">
        <v>82</v>
      </c>
      <c r="E38" s="23">
        <v>69.3</v>
      </c>
      <c r="F38" s="19">
        <v>69.3</v>
      </c>
      <c r="G38" s="15">
        <f t="shared" si="0"/>
        <v>69.3</v>
      </c>
      <c r="H38" s="10">
        <v>14</v>
      </c>
    </row>
    <row r="39" s="1" customFormat="1" ht="24" customHeight="1" spans="1:8">
      <c r="A39" s="10">
        <v>15</v>
      </c>
      <c r="B39" s="21"/>
      <c r="C39" s="26" t="s">
        <v>83</v>
      </c>
      <c r="D39" s="22">
        <v>2020022718</v>
      </c>
      <c r="E39" s="23">
        <v>68.05</v>
      </c>
      <c r="F39" s="10" t="s">
        <v>47</v>
      </c>
      <c r="G39" s="15">
        <f>ROUND(E39*0.5,2)</f>
        <v>34.03</v>
      </c>
      <c r="H39" s="10">
        <v>15</v>
      </c>
    </row>
    <row r="40" s="1" customFormat="1" ht="24" customHeight="1" spans="1:8">
      <c r="A40" s="16">
        <v>1</v>
      </c>
      <c r="B40" s="11" t="s">
        <v>84</v>
      </c>
      <c r="C40" s="24" t="s">
        <v>85</v>
      </c>
      <c r="D40" s="25" t="s">
        <v>86</v>
      </c>
      <c r="E40" s="23">
        <v>74.25</v>
      </c>
      <c r="F40" s="19">
        <v>86.6</v>
      </c>
      <c r="G40" s="15">
        <f t="shared" si="0"/>
        <v>80.43</v>
      </c>
      <c r="H40" s="10">
        <v>1</v>
      </c>
    </row>
    <row r="41" s="1" customFormat="1" ht="24" customHeight="1" spans="1:8">
      <c r="A41" s="16">
        <v>2</v>
      </c>
      <c r="B41" s="17"/>
      <c r="C41" s="24" t="s">
        <v>87</v>
      </c>
      <c r="D41" s="25" t="s">
        <v>88</v>
      </c>
      <c r="E41" s="23">
        <v>72.25</v>
      </c>
      <c r="F41" s="19">
        <v>84.3</v>
      </c>
      <c r="G41" s="15">
        <f t="shared" si="0"/>
        <v>78.28</v>
      </c>
      <c r="H41" s="10">
        <v>2</v>
      </c>
    </row>
    <row r="42" s="1" customFormat="1" ht="24" customHeight="1" spans="1:8">
      <c r="A42" s="10">
        <v>3</v>
      </c>
      <c r="B42" s="17"/>
      <c r="C42" s="25" t="s">
        <v>89</v>
      </c>
      <c r="D42" s="25" t="s">
        <v>90</v>
      </c>
      <c r="E42" s="23">
        <v>74.05</v>
      </c>
      <c r="F42" s="19">
        <v>75.1</v>
      </c>
      <c r="G42" s="15">
        <f t="shared" si="0"/>
        <v>74.58</v>
      </c>
      <c r="H42" s="10">
        <v>3</v>
      </c>
    </row>
    <row r="43" s="1" customFormat="1" ht="24" customHeight="1" spans="1:8">
      <c r="A43" s="10">
        <v>4</v>
      </c>
      <c r="B43" s="17"/>
      <c r="C43" s="25" t="s">
        <v>91</v>
      </c>
      <c r="D43" s="25" t="s">
        <v>92</v>
      </c>
      <c r="E43" s="23">
        <v>75.6</v>
      </c>
      <c r="F43" s="19">
        <v>71.4</v>
      </c>
      <c r="G43" s="15">
        <f t="shared" si="0"/>
        <v>73.5</v>
      </c>
      <c r="H43" s="10">
        <v>4</v>
      </c>
    </row>
    <row r="44" s="1" customFormat="1" ht="24" customHeight="1" spans="1:8">
      <c r="A44" s="10">
        <v>5</v>
      </c>
      <c r="B44" s="17"/>
      <c r="C44" s="25" t="s">
        <v>93</v>
      </c>
      <c r="D44" s="25" t="s">
        <v>94</v>
      </c>
      <c r="E44" s="23">
        <v>73.1</v>
      </c>
      <c r="F44" s="19">
        <v>71</v>
      </c>
      <c r="G44" s="15">
        <f t="shared" si="0"/>
        <v>72.05</v>
      </c>
      <c r="H44" s="10">
        <v>5</v>
      </c>
    </row>
    <row r="45" s="1" customFormat="1" ht="24" customHeight="1" spans="1:8">
      <c r="A45" s="10">
        <v>6</v>
      </c>
      <c r="B45" s="17"/>
      <c r="C45" s="25" t="s">
        <v>95</v>
      </c>
      <c r="D45" s="25" t="s">
        <v>96</v>
      </c>
      <c r="E45" s="23">
        <v>71.25</v>
      </c>
      <c r="F45" s="19">
        <v>71.4</v>
      </c>
      <c r="G45" s="15">
        <f t="shared" si="0"/>
        <v>71.33</v>
      </c>
      <c r="H45" s="10">
        <v>6</v>
      </c>
    </row>
    <row r="46" s="1" customFormat="1" ht="24" customHeight="1" spans="1:8">
      <c r="A46" s="10">
        <v>7</v>
      </c>
      <c r="B46" s="17"/>
      <c r="C46" s="25" t="s">
        <v>97</v>
      </c>
      <c r="D46" s="25" t="s">
        <v>98</v>
      </c>
      <c r="E46" s="23">
        <v>75.5</v>
      </c>
      <c r="F46" s="19">
        <v>65.7</v>
      </c>
      <c r="G46" s="15">
        <f t="shared" si="0"/>
        <v>70.6</v>
      </c>
      <c r="H46" s="10">
        <v>7</v>
      </c>
    </row>
    <row r="47" s="1" customFormat="1" ht="24" customHeight="1" spans="1:8">
      <c r="A47" s="10">
        <v>8</v>
      </c>
      <c r="B47" s="17"/>
      <c r="C47" s="25" t="s">
        <v>99</v>
      </c>
      <c r="D47" s="25" t="s">
        <v>100</v>
      </c>
      <c r="E47" s="23">
        <v>74</v>
      </c>
      <c r="F47" s="19">
        <v>62.3</v>
      </c>
      <c r="G47" s="15">
        <f t="shared" si="0"/>
        <v>68.15</v>
      </c>
      <c r="H47" s="10">
        <v>8</v>
      </c>
    </row>
    <row r="48" s="1" customFormat="1" ht="24" customHeight="1" spans="1:8">
      <c r="A48" s="10">
        <v>9</v>
      </c>
      <c r="B48" s="17"/>
      <c r="C48" s="25" t="s">
        <v>101</v>
      </c>
      <c r="D48" s="25" t="s">
        <v>102</v>
      </c>
      <c r="E48" s="23">
        <v>77.45</v>
      </c>
      <c r="F48" s="10" t="s">
        <v>47</v>
      </c>
      <c r="G48" s="15">
        <f>ROUND(E48*0.5,2)</f>
        <v>38.73</v>
      </c>
      <c r="H48" s="10">
        <v>9</v>
      </c>
    </row>
    <row r="49" s="1" customFormat="1" ht="24" customHeight="1" spans="1:8">
      <c r="A49" s="10">
        <v>10</v>
      </c>
      <c r="B49" s="20"/>
      <c r="C49" s="25" t="s">
        <v>103</v>
      </c>
      <c r="D49" s="25" t="s">
        <v>104</v>
      </c>
      <c r="E49" s="23">
        <v>71.9</v>
      </c>
      <c r="F49" s="10" t="s">
        <v>47</v>
      </c>
      <c r="G49" s="15">
        <f>ROUND(E49*0.5,2)</f>
        <v>35.95</v>
      </c>
      <c r="H49" s="10">
        <v>10</v>
      </c>
    </row>
    <row r="50" s="1" customFormat="1" ht="24" customHeight="1" spans="1:8">
      <c r="A50" s="10">
        <v>1</v>
      </c>
      <c r="B50" s="11" t="s">
        <v>105</v>
      </c>
      <c r="C50" s="25" t="s">
        <v>106</v>
      </c>
      <c r="D50" s="25" t="s">
        <v>107</v>
      </c>
      <c r="E50" s="23">
        <v>73.6</v>
      </c>
      <c r="F50" s="19">
        <v>90</v>
      </c>
      <c r="G50" s="15">
        <f t="shared" si="0"/>
        <v>81.8</v>
      </c>
      <c r="H50" s="10">
        <v>1</v>
      </c>
    </row>
    <row r="51" s="1" customFormat="1" ht="24" customHeight="1" spans="1:8">
      <c r="A51" s="10">
        <v>2</v>
      </c>
      <c r="B51" s="17"/>
      <c r="C51" s="25" t="s">
        <v>108</v>
      </c>
      <c r="D51" s="25" t="s">
        <v>109</v>
      </c>
      <c r="E51" s="23">
        <v>77.95</v>
      </c>
      <c r="F51" s="19">
        <v>76.4</v>
      </c>
      <c r="G51" s="15">
        <f t="shared" si="0"/>
        <v>77.18</v>
      </c>
      <c r="H51" s="10">
        <v>2</v>
      </c>
    </row>
    <row r="52" s="1" customFormat="1" ht="24" customHeight="1" spans="1:8">
      <c r="A52" s="10">
        <v>3</v>
      </c>
      <c r="B52" s="17"/>
      <c r="C52" s="25" t="s">
        <v>110</v>
      </c>
      <c r="D52" s="25" t="s">
        <v>111</v>
      </c>
      <c r="E52" s="23">
        <v>72.3</v>
      </c>
      <c r="F52" s="19">
        <v>80.8</v>
      </c>
      <c r="G52" s="15">
        <f t="shared" si="0"/>
        <v>76.55</v>
      </c>
      <c r="H52" s="10">
        <v>3</v>
      </c>
    </row>
    <row r="53" s="1" customFormat="1" ht="24" customHeight="1" spans="1:8">
      <c r="A53" s="10">
        <v>4</v>
      </c>
      <c r="B53" s="17"/>
      <c r="C53" s="18" t="s">
        <v>112</v>
      </c>
      <c r="D53" s="18">
        <v>2020042924</v>
      </c>
      <c r="E53" s="23">
        <v>67.6</v>
      </c>
      <c r="F53" s="19">
        <v>77</v>
      </c>
      <c r="G53" s="15">
        <f t="shared" si="0"/>
        <v>72.3</v>
      </c>
      <c r="H53" s="10">
        <v>4</v>
      </c>
    </row>
    <row r="54" s="1" customFormat="1" ht="24" customHeight="1" spans="1:8">
      <c r="A54" s="10">
        <v>5</v>
      </c>
      <c r="B54" s="20"/>
      <c r="C54" s="18" t="s">
        <v>113</v>
      </c>
      <c r="D54" s="18">
        <v>2020042909</v>
      </c>
      <c r="E54" s="23">
        <v>67.05</v>
      </c>
      <c r="F54" s="19">
        <v>71.3</v>
      </c>
      <c r="G54" s="15">
        <f t="shared" si="0"/>
        <v>69.18</v>
      </c>
      <c r="H54" s="10">
        <v>5</v>
      </c>
    </row>
  </sheetData>
  <mergeCells count="6">
    <mergeCell ref="A2:H2"/>
    <mergeCell ref="B4:B24"/>
    <mergeCell ref="B25:B26"/>
    <mergeCell ref="B27:B39"/>
    <mergeCell ref="B40:B49"/>
    <mergeCell ref="B50:B54"/>
  </mergeCells>
  <printOptions horizontalCentered="1"/>
  <pageMargins left="0.393055555555556" right="0.393055555555556" top="0.786805555555556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2020-08-08T08:03:00Z</dcterms:created>
  <dcterms:modified xsi:type="dcterms:W3CDTF">2020-08-10T04:45:46Z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